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ciuca\Documents\"/>
    </mc:Choice>
  </mc:AlternateContent>
  <bookViews>
    <workbookView xWindow="0" yWindow="0" windowWidth="28800" windowHeight="11625"/>
  </bookViews>
  <sheets>
    <sheet name="Sesiune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6" i="1" l="1"/>
  <c r="V76" i="1"/>
  <c r="U76" i="1"/>
  <c r="T76" i="1"/>
  <c r="S76" i="1"/>
  <c r="R76" i="1"/>
  <c r="W75" i="1"/>
  <c r="V75" i="1"/>
  <c r="U75" i="1"/>
  <c r="T75" i="1"/>
  <c r="S75" i="1"/>
  <c r="R75" i="1"/>
  <c r="W74" i="1"/>
  <c r="V74" i="1"/>
  <c r="U74" i="1"/>
  <c r="T74" i="1"/>
  <c r="S74" i="1"/>
  <c r="R74" i="1"/>
  <c r="W73" i="1"/>
  <c r="V73" i="1"/>
  <c r="U73" i="1"/>
  <c r="T73" i="1"/>
  <c r="S73" i="1"/>
  <c r="R73" i="1"/>
  <c r="W72" i="1"/>
  <c r="V72" i="1"/>
  <c r="U72" i="1"/>
  <c r="T72" i="1"/>
  <c r="S72" i="1"/>
  <c r="R72" i="1"/>
  <c r="W71" i="1"/>
  <c r="V71" i="1"/>
  <c r="U71" i="1"/>
  <c r="T71" i="1"/>
  <c r="S71" i="1"/>
  <c r="R71" i="1"/>
  <c r="W70" i="1"/>
  <c r="V70" i="1"/>
  <c r="U70" i="1"/>
  <c r="T70" i="1"/>
  <c r="S70" i="1"/>
  <c r="R70" i="1"/>
  <c r="W69" i="1"/>
  <c r="V69" i="1"/>
  <c r="U69" i="1"/>
  <c r="T69" i="1"/>
  <c r="S69" i="1"/>
  <c r="R69" i="1"/>
  <c r="W68" i="1"/>
  <c r="V68" i="1"/>
  <c r="U68" i="1"/>
  <c r="T68" i="1"/>
  <c r="S68" i="1"/>
  <c r="R68" i="1"/>
  <c r="W67" i="1"/>
  <c r="V67" i="1"/>
  <c r="U67" i="1"/>
  <c r="T67" i="1"/>
  <c r="S67" i="1"/>
  <c r="R67" i="1"/>
  <c r="W66" i="1"/>
  <c r="V66" i="1"/>
  <c r="U66" i="1"/>
  <c r="T66" i="1"/>
  <c r="S66" i="1"/>
  <c r="R66" i="1"/>
  <c r="W65" i="1"/>
  <c r="V65" i="1"/>
  <c r="U65" i="1"/>
  <c r="T65" i="1"/>
  <c r="S65" i="1"/>
  <c r="R65" i="1"/>
  <c r="W64" i="1"/>
  <c r="V64" i="1"/>
  <c r="U64" i="1"/>
  <c r="T64" i="1"/>
  <c r="S64" i="1"/>
  <c r="R64" i="1"/>
  <c r="W63" i="1"/>
  <c r="V63" i="1"/>
  <c r="U63" i="1"/>
  <c r="T63" i="1"/>
  <c r="S63" i="1"/>
  <c r="R63" i="1"/>
  <c r="W62" i="1"/>
  <c r="V62" i="1"/>
  <c r="U62" i="1"/>
  <c r="T62" i="1"/>
  <c r="S62" i="1"/>
  <c r="R62" i="1"/>
  <c r="W61" i="1"/>
  <c r="V61" i="1"/>
  <c r="U61" i="1"/>
  <c r="T61" i="1"/>
  <c r="S61" i="1"/>
  <c r="R61" i="1"/>
  <c r="W60" i="1"/>
  <c r="V60" i="1"/>
  <c r="U60" i="1"/>
  <c r="T60" i="1"/>
  <c r="S60" i="1"/>
  <c r="R60" i="1"/>
  <c r="W59" i="1"/>
  <c r="V59" i="1"/>
  <c r="U59" i="1"/>
  <c r="T59" i="1"/>
  <c r="S59" i="1"/>
  <c r="R59" i="1"/>
  <c r="W58" i="1"/>
  <c r="V58" i="1"/>
  <c r="U58" i="1"/>
  <c r="T58" i="1"/>
  <c r="S58" i="1"/>
  <c r="R58" i="1"/>
  <c r="W57" i="1"/>
  <c r="V57" i="1"/>
  <c r="U57" i="1"/>
  <c r="T57" i="1"/>
  <c r="S57" i="1"/>
  <c r="R57" i="1"/>
  <c r="W56" i="1"/>
  <c r="V56" i="1"/>
  <c r="U56" i="1"/>
  <c r="T56" i="1"/>
  <c r="S56" i="1"/>
  <c r="R56" i="1"/>
  <c r="W55" i="1"/>
  <c r="V55" i="1"/>
  <c r="U55" i="1"/>
  <c r="T55" i="1"/>
  <c r="S55" i="1"/>
  <c r="R55" i="1"/>
  <c r="W54" i="1"/>
  <c r="V54" i="1"/>
  <c r="U54" i="1"/>
  <c r="T54" i="1"/>
  <c r="S54" i="1"/>
  <c r="R54" i="1"/>
  <c r="W53" i="1"/>
  <c r="V53" i="1"/>
  <c r="U53" i="1"/>
  <c r="T53" i="1"/>
  <c r="S53" i="1"/>
  <c r="R53" i="1"/>
  <c r="W52" i="1"/>
  <c r="V52" i="1"/>
  <c r="U52" i="1"/>
  <c r="T52" i="1"/>
  <c r="S52" i="1"/>
  <c r="R52" i="1"/>
  <c r="W51" i="1"/>
  <c r="V51" i="1"/>
  <c r="U51" i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R49" i="1"/>
  <c r="W48" i="1"/>
  <c r="V48" i="1"/>
  <c r="U48" i="1"/>
  <c r="T48" i="1"/>
  <c r="S48" i="1"/>
  <c r="R48" i="1"/>
  <c r="W47" i="1"/>
  <c r="V47" i="1"/>
  <c r="U47" i="1"/>
  <c r="T47" i="1"/>
  <c r="S47" i="1"/>
  <c r="R47" i="1"/>
  <c r="W46" i="1"/>
  <c r="V46" i="1"/>
  <c r="U46" i="1"/>
  <c r="T46" i="1"/>
  <c r="S46" i="1"/>
  <c r="R46" i="1"/>
  <c r="W45" i="1"/>
  <c r="V45" i="1"/>
  <c r="U45" i="1"/>
  <c r="T45" i="1"/>
  <c r="S45" i="1"/>
  <c r="R45" i="1"/>
  <c r="W44" i="1"/>
  <c r="V44" i="1"/>
  <c r="U44" i="1"/>
  <c r="T44" i="1"/>
  <c r="S44" i="1"/>
  <c r="R44" i="1"/>
  <c r="W43" i="1"/>
  <c r="V43" i="1"/>
  <c r="U43" i="1"/>
  <c r="T43" i="1"/>
  <c r="S43" i="1"/>
  <c r="R43" i="1"/>
  <c r="W42" i="1"/>
  <c r="V42" i="1"/>
  <c r="U42" i="1"/>
  <c r="T42" i="1"/>
  <c r="S42" i="1"/>
  <c r="R42" i="1"/>
  <c r="W41" i="1"/>
  <c r="V41" i="1"/>
  <c r="U41" i="1"/>
  <c r="T41" i="1"/>
  <c r="S41" i="1"/>
  <c r="R41" i="1"/>
  <c r="W40" i="1"/>
  <c r="V40" i="1"/>
  <c r="U40" i="1"/>
  <c r="T40" i="1"/>
  <c r="S40" i="1"/>
  <c r="R40" i="1"/>
  <c r="W39" i="1"/>
  <c r="V39" i="1"/>
  <c r="U39" i="1"/>
  <c r="T39" i="1"/>
  <c r="S39" i="1"/>
  <c r="R39" i="1"/>
  <c r="W38" i="1"/>
  <c r="V38" i="1"/>
  <c r="U38" i="1"/>
  <c r="T38" i="1"/>
  <c r="S38" i="1"/>
  <c r="R38" i="1"/>
  <c r="W37" i="1"/>
  <c r="V37" i="1"/>
  <c r="U37" i="1"/>
  <c r="T37" i="1"/>
  <c r="S37" i="1"/>
  <c r="R37" i="1"/>
  <c r="W36" i="1"/>
  <c r="V36" i="1"/>
  <c r="U36" i="1"/>
  <c r="T36" i="1"/>
  <c r="S36" i="1"/>
  <c r="R36" i="1"/>
  <c r="W35" i="1"/>
  <c r="V35" i="1"/>
  <c r="U35" i="1"/>
  <c r="T35" i="1"/>
  <c r="S35" i="1"/>
  <c r="R35" i="1"/>
  <c r="W34" i="1"/>
  <c r="V34" i="1"/>
  <c r="U34" i="1"/>
  <c r="T34" i="1"/>
  <c r="S34" i="1"/>
  <c r="R34" i="1"/>
  <c r="W33" i="1"/>
  <c r="V33" i="1"/>
  <c r="U33" i="1"/>
  <c r="T33" i="1"/>
  <c r="S33" i="1"/>
  <c r="R33" i="1"/>
  <c r="W32" i="1"/>
  <c r="V32" i="1"/>
  <c r="U32" i="1"/>
  <c r="T32" i="1"/>
  <c r="S32" i="1"/>
  <c r="R32" i="1"/>
  <c r="W31" i="1"/>
  <c r="V31" i="1"/>
  <c r="U31" i="1"/>
  <c r="T31" i="1"/>
  <c r="S31" i="1"/>
  <c r="R31" i="1"/>
  <c r="W30" i="1"/>
  <c r="V30" i="1"/>
  <c r="U30" i="1"/>
  <c r="T30" i="1"/>
  <c r="S30" i="1"/>
  <c r="R30" i="1"/>
  <c r="W29" i="1"/>
  <c r="V29" i="1"/>
  <c r="U29" i="1"/>
  <c r="T29" i="1"/>
  <c r="S29" i="1"/>
  <c r="R29" i="1"/>
  <c r="W28" i="1"/>
  <c r="V28" i="1"/>
  <c r="U28" i="1"/>
  <c r="T28" i="1"/>
  <c r="S28" i="1"/>
  <c r="R28" i="1"/>
  <c r="W27" i="1"/>
  <c r="V27" i="1"/>
  <c r="U27" i="1"/>
  <c r="T27" i="1"/>
  <c r="S27" i="1"/>
  <c r="R27" i="1"/>
  <c r="W26" i="1"/>
  <c r="V26" i="1"/>
  <c r="U26" i="1"/>
  <c r="T26" i="1"/>
  <c r="S26" i="1"/>
  <c r="R26" i="1"/>
  <c r="W25" i="1"/>
  <c r="V25" i="1"/>
  <c r="U25" i="1"/>
  <c r="T25" i="1"/>
  <c r="S25" i="1"/>
  <c r="R25" i="1"/>
  <c r="W24" i="1"/>
  <c r="V24" i="1"/>
  <c r="U24" i="1"/>
  <c r="T24" i="1"/>
  <c r="S24" i="1"/>
  <c r="R24" i="1"/>
  <c r="W23" i="1"/>
  <c r="V23" i="1"/>
  <c r="U23" i="1"/>
  <c r="T23" i="1"/>
  <c r="S23" i="1"/>
  <c r="R23" i="1"/>
  <c r="W22" i="1"/>
  <c r="V22" i="1"/>
  <c r="U22" i="1"/>
  <c r="T22" i="1"/>
  <c r="S22" i="1"/>
  <c r="R22" i="1"/>
  <c r="W21" i="1"/>
  <c r="V21" i="1"/>
  <c r="U21" i="1"/>
  <c r="T21" i="1"/>
  <c r="S21" i="1"/>
  <c r="R21" i="1"/>
  <c r="W20" i="1"/>
  <c r="V20" i="1"/>
  <c r="U20" i="1"/>
  <c r="T20" i="1"/>
  <c r="S20" i="1"/>
  <c r="R20" i="1"/>
  <c r="W19" i="1"/>
  <c r="V19" i="1"/>
  <c r="U19" i="1"/>
  <c r="T19" i="1"/>
  <c r="S19" i="1"/>
  <c r="R19" i="1"/>
  <c r="W18" i="1"/>
  <c r="V18" i="1"/>
  <c r="U18" i="1"/>
  <c r="T18" i="1"/>
  <c r="S18" i="1"/>
  <c r="R18" i="1"/>
  <c r="W17" i="1"/>
  <c r="V17" i="1"/>
  <c r="U17" i="1"/>
  <c r="T17" i="1"/>
  <c r="S17" i="1"/>
  <c r="R17" i="1"/>
  <c r="W16" i="1"/>
  <c r="V16" i="1"/>
  <c r="U16" i="1"/>
  <c r="T16" i="1"/>
  <c r="S16" i="1"/>
  <c r="R16" i="1"/>
  <c r="W15" i="1"/>
  <c r="V15" i="1"/>
  <c r="U15" i="1"/>
  <c r="T15" i="1"/>
  <c r="S15" i="1"/>
  <c r="R15" i="1"/>
  <c r="W14" i="1"/>
  <c r="V14" i="1"/>
  <c r="U14" i="1"/>
  <c r="T14" i="1"/>
  <c r="S14" i="1"/>
  <c r="R14" i="1"/>
  <c r="W13" i="1"/>
  <c r="V13" i="1"/>
  <c r="U13" i="1"/>
  <c r="T13" i="1"/>
  <c r="S13" i="1"/>
  <c r="R13" i="1"/>
  <c r="W12" i="1"/>
  <c r="V12" i="1"/>
  <c r="U12" i="1"/>
  <c r="T12" i="1"/>
  <c r="S12" i="1"/>
  <c r="R12" i="1"/>
  <c r="W11" i="1"/>
  <c r="V11" i="1"/>
  <c r="U11" i="1"/>
  <c r="T11" i="1"/>
  <c r="S11" i="1"/>
  <c r="R11" i="1"/>
  <c r="W10" i="1"/>
  <c r="V10" i="1"/>
  <c r="U10" i="1"/>
  <c r="T10" i="1"/>
  <c r="S10" i="1"/>
  <c r="R10" i="1"/>
  <c r="W9" i="1"/>
  <c r="V9" i="1"/>
  <c r="U9" i="1"/>
  <c r="T9" i="1"/>
  <c r="S9" i="1"/>
  <c r="R9" i="1"/>
  <c r="W8" i="1"/>
  <c r="V8" i="1"/>
  <c r="U8" i="1"/>
  <c r="T8" i="1"/>
  <c r="S8" i="1"/>
  <c r="R8" i="1"/>
  <c r="W7" i="1"/>
  <c r="V7" i="1"/>
  <c r="U7" i="1"/>
  <c r="T7" i="1"/>
  <c r="S7" i="1"/>
  <c r="R7" i="1"/>
  <c r="W6" i="1"/>
  <c r="V6" i="1"/>
  <c r="U6" i="1"/>
  <c r="T6" i="1"/>
  <c r="S6" i="1"/>
  <c r="R6" i="1"/>
  <c r="W5" i="1"/>
  <c r="V5" i="1"/>
  <c r="U5" i="1"/>
  <c r="T5" i="1"/>
  <c r="S5" i="1"/>
  <c r="R5" i="1"/>
  <c r="W4" i="1"/>
  <c r="V4" i="1"/>
  <c r="U4" i="1"/>
  <c r="T4" i="1"/>
  <c r="S4" i="1"/>
  <c r="R4" i="1"/>
  <c r="W3" i="1"/>
  <c r="V3" i="1"/>
  <c r="U3" i="1"/>
  <c r="T3" i="1"/>
  <c r="S3" i="1"/>
  <c r="R3" i="1"/>
  <c r="W2" i="1"/>
  <c r="V2" i="1"/>
  <c r="U2" i="1"/>
  <c r="T2" i="1"/>
  <c r="S2" i="1"/>
  <c r="R2" i="1"/>
</calcChain>
</file>

<file path=xl/sharedStrings.xml><?xml version="1.0" encoding="utf-8"?>
<sst xmlns="http://schemas.openxmlformats.org/spreadsheetml/2006/main" count="577" uniqueCount="251">
  <si>
    <t>Specializarea</t>
  </si>
  <si>
    <t>Anul de studiu</t>
  </si>
  <si>
    <t>Disciplina</t>
  </si>
  <si>
    <t>Titular</t>
  </si>
  <si>
    <t>Data</t>
  </si>
  <si>
    <t>Forma de evaluare</t>
  </si>
  <si>
    <t>Cum a fost realizată evaluarea</t>
  </si>
  <si>
    <t>Nr. total de studenți</t>
  </si>
  <si>
    <t>Prezenți</t>
  </si>
  <si>
    <t>Promovați</t>
  </si>
  <si>
    <t>Restanțieri</t>
  </si>
  <si>
    <t>Note 5-6</t>
  </si>
  <si>
    <t>Note 7-8</t>
  </si>
  <si>
    <t>Note 9-10</t>
  </si>
  <si>
    <t>Cum apreciați rezultatele studenților?</t>
  </si>
  <si>
    <t>Observații și comentarii</t>
  </si>
  <si>
    <t>Asistentul de examen</t>
  </si>
  <si>
    <t>Prezenți (%)</t>
  </si>
  <si>
    <t>Promovați (%)</t>
  </si>
  <si>
    <t>Restanțieri (%)</t>
  </si>
  <si>
    <t>Note 5-6 (%)</t>
  </si>
  <si>
    <t>Note 7-8 (%)</t>
  </si>
  <si>
    <t>Note 9-10 (%)</t>
  </si>
  <si>
    <t>INF-EN</t>
  </si>
  <si>
    <t>Scientific Computing Algorithms (Pattern Recognition)</t>
  </si>
  <si>
    <t>Pelican Elena, Conf. dr.</t>
  </si>
  <si>
    <t>Colocviu</t>
  </si>
  <si>
    <t>Proiect de semestru</t>
  </si>
  <si>
    <t>bune</t>
  </si>
  <si>
    <t>Ionescu Anata-Flavia, Asist. drd.</t>
  </si>
  <si>
    <t>MI</t>
  </si>
  <si>
    <t>Algoritmi si Programare</t>
  </si>
  <si>
    <t>Lucrare laborator si lucrare scrisa</t>
  </si>
  <si>
    <t>mediocre</t>
  </si>
  <si>
    <t>INF</t>
  </si>
  <si>
    <t>Algoritmi de calcul stiintific</t>
  </si>
  <si>
    <t>proiect</t>
  </si>
  <si>
    <t>MTI</t>
  </si>
  <si>
    <t>Tehnici de simulare statistica</t>
  </si>
  <si>
    <t>Vernic Raluca-Ileana, Conf. dr.</t>
  </si>
  <si>
    <t>prezentare proiecte</t>
  </si>
  <si>
    <t>Cei care nu au venit la ore au luat in general note mici, ceilalti s-au descurcat foarte bine.</t>
  </si>
  <si>
    <t>MVMOD</t>
  </si>
  <si>
    <t>Practica de cercetare</t>
  </si>
  <si>
    <t>Popovici Mircea-Dorin, Prof. dr.</t>
  </si>
  <si>
    <t>Referat pe baza temei de dizertatie / articol de cercetare publicat in volum de conferinta</t>
  </si>
  <si>
    <t>Foarte bune</t>
  </si>
  <si>
    <t>NA</t>
  </si>
  <si>
    <t>Nicola Aurelian, Conf. dr.</t>
  </si>
  <si>
    <t>Computer Graphics</t>
  </si>
  <si>
    <t>raspuns la intrebari pe marginea laboratoarelor</t>
  </si>
  <si>
    <t>Invatare automata</t>
  </si>
  <si>
    <t>proiecte</t>
  </si>
  <si>
    <t xml:space="preserve">bune; </t>
  </si>
  <si>
    <t xml:space="preserve"> sunt multi absenti</t>
  </si>
  <si>
    <t>Geometrie computaţională</t>
  </si>
  <si>
    <t>Homentcovschi Laurențiu-Mircea, Lector dr.</t>
  </si>
  <si>
    <t>Probă scrisă + proiecte</t>
  </si>
  <si>
    <t>Bune</t>
  </si>
  <si>
    <t>Puţini studenţi programează</t>
  </si>
  <si>
    <t>Ciucă Marian-George, Lector dr.</t>
  </si>
  <si>
    <t>Computational geometry</t>
  </si>
  <si>
    <t>Aproximativ jumătate dintre studenţi ştiu cum să implementeze un algoritm</t>
  </si>
  <si>
    <t>Costara Constantin, Prof. dr.</t>
  </si>
  <si>
    <t>Arhitecturi pentru sisteme informatice autonome</t>
  </si>
  <si>
    <t>Chelai Ozten, Lector dr.</t>
  </si>
  <si>
    <t>30%lucr,40%proiect,20%lab,10%prez</t>
  </si>
  <si>
    <t>Structuri de date</t>
  </si>
  <si>
    <t>Mancaș Christian, Conf. dr.</t>
  </si>
  <si>
    <t>40% lab, 60% oral (sustinere proiect)</t>
  </si>
  <si>
    <t>obisnuite</t>
  </si>
  <si>
    <t>Șerban Cristina, Lector dr.</t>
  </si>
  <si>
    <t>Realitate virtuala</t>
  </si>
  <si>
    <t>Examen</t>
  </si>
  <si>
    <t>prin proiect , intrebari si raspunsuri</t>
  </si>
  <si>
    <t xml:space="preserve">Medii spre bune </t>
  </si>
  <si>
    <t>Frecventa foarte slaba la ore. Nu s-a reusit obtinerea unei complexitati ridicate in ceea ce priveste proiectele concepute.</t>
  </si>
  <si>
    <t>Realitate virtuala si augmentata</t>
  </si>
  <si>
    <t>proiect - intrebari si raspunsuri</t>
  </si>
  <si>
    <t>Bune si foarte bune</t>
  </si>
  <si>
    <t xml:space="preserve">Frecventa relativ slaba la ore. La unele proiecte s-a reusit obtinerea unei complexitati ridicate </t>
  </si>
  <si>
    <t>Sisteme multiagent</t>
  </si>
  <si>
    <t>proiect, prezentare intrebari si raspunsuri</t>
  </si>
  <si>
    <t>Arhitectura sistemelor de calcul</t>
  </si>
  <si>
    <t>50%lucrare+40%lab+10%prezenta</t>
  </si>
  <si>
    <t>Mediocre</t>
  </si>
  <si>
    <t>Modelarea si simularea proceselor economice</t>
  </si>
  <si>
    <t>Rezolvarea de probleme pe calculator + prezentare la seminar (cei care au participat la ore)</t>
  </si>
  <si>
    <t>medii</t>
  </si>
  <si>
    <t>Studentii care au participat la ore s-au descurcat, ceilalti nu.</t>
  </si>
  <si>
    <t>MD</t>
  </si>
  <si>
    <t>Capitole speciale de analiza matematica pentru pregatirea profesorilor</t>
  </si>
  <si>
    <t>Popa Dumitru, Prof. dr.</t>
  </si>
  <si>
    <t>Examen scris</t>
  </si>
  <si>
    <t>2 subiecte de teorie din materia predata la curs si 2 exercitii din cele rezolvate la seminar</t>
  </si>
  <si>
    <t>bune spre foarte bune</t>
  </si>
  <si>
    <t xml:space="preserve">nu am </t>
  </si>
  <si>
    <t>Optional I Algebra computationala</t>
  </si>
  <si>
    <t>Ene Viviana, Prof. dr.</t>
  </si>
  <si>
    <t>Evaluarea s-a realizat astfel: media aritmetica a notelor: activitate la seminar, teme de casa, lucrare de verificare.</t>
  </si>
  <si>
    <t>Istoria matematicii</t>
  </si>
  <si>
    <t>Media aritmetica dintre nota la un eseu si la referatul prezentat la seminar.</t>
  </si>
  <si>
    <t>Slabe</t>
  </si>
  <si>
    <t xml:space="preserve">Prezenta la curs si seminar a fost extrem de slaba. </t>
  </si>
  <si>
    <t>Cosma Luminița, Conf. dr.</t>
  </si>
  <si>
    <t>Examenul a constat intr-un test scris, compus din 4 subiecte. Nota finala a fost compusa din 50% nota la testul scris si 50% nota de laborator.</t>
  </si>
  <si>
    <t xml:space="preserve">In general, studentii si-au insusit cunostintele necesare pentru intelegerea sistemului de calcul. </t>
  </si>
  <si>
    <t>Analiza III (Calcul Integral)</t>
  </si>
  <si>
    <t>Conform fisa disciplina</t>
  </si>
  <si>
    <t>-</t>
  </si>
  <si>
    <t>Badea Gabriela-Maria, Lector dr.</t>
  </si>
  <si>
    <t>Analiza functionala si teoria aproximarii</t>
  </si>
  <si>
    <t>Dezvoltarea aplicatiilor software</t>
  </si>
  <si>
    <t>Puchianu Crenguța-Mădălina, Conf. dr.</t>
  </si>
  <si>
    <t>1 problema pe calculator si proiect individiual</t>
  </si>
  <si>
    <t xml:space="preserve">Prezenta slaba la cursuri si laboratoare. </t>
  </si>
  <si>
    <t>60% activitate laborator + 40% examen scris</t>
  </si>
  <si>
    <t xml:space="preserve">Bune. </t>
  </si>
  <si>
    <t xml:space="preserve">S-a observat clar importanta laboratorului. </t>
  </si>
  <si>
    <t>Iordache Dorin, Asist. dr.</t>
  </si>
  <si>
    <t>bune.</t>
  </si>
  <si>
    <t>laboratorul a facut diferenta.</t>
  </si>
  <si>
    <t>Ingineria sistemelor soft</t>
  </si>
  <si>
    <t>70% proiect, 20% prezenta curs+lab, 10% din oficiu</t>
  </si>
  <si>
    <t>Bune.</t>
  </si>
  <si>
    <t>Mi-a placut ca majoritatea echipelor au lucrat fara sa se inspire de la alte echipe</t>
  </si>
  <si>
    <t>Web semantic si ontologii</t>
  </si>
  <si>
    <t>Satisfacatoare</t>
  </si>
  <si>
    <t>Prezenta slaba la curs si laborator</t>
  </si>
  <si>
    <t>Proiect</t>
  </si>
  <si>
    <t>M+MI</t>
  </si>
  <si>
    <t>Software Matematic</t>
  </si>
  <si>
    <t>Cîrlig George-Valentin, Lector dr.</t>
  </si>
  <si>
    <t>Lurare practica in laborator</t>
  </si>
  <si>
    <t>Operating Systems</t>
  </si>
  <si>
    <t>60%scris,30%lab,10%prez.</t>
  </si>
  <si>
    <t>Interfete omniprezente</t>
  </si>
  <si>
    <t>40%proct,30%lucr.,20%lab.,10%prez</t>
  </si>
  <si>
    <t>Database Management Systems</t>
  </si>
  <si>
    <t>Zaharescu Eugen, Conf. dr.</t>
  </si>
  <si>
    <t>Evaluarea cunostintelor teoretice in scris si a cunostintelor aplicative la calculator</t>
  </si>
  <si>
    <t>Studentii  au dovedit acumularea unor cunostinte de baza importante.</t>
  </si>
  <si>
    <t>Software Engineering</t>
  </si>
  <si>
    <t>In scris</t>
  </si>
  <si>
    <t>Evaluarea cunostintelor teoretice in scris si a celor aplicative la calculator</t>
  </si>
  <si>
    <t>Capitole speciale de geometrie pentru pregatirea profesorilor</t>
  </si>
  <si>
    <t>Boskoff Wladimir-Georges, Prof. dr.</t>
  </si>
  <si>
    <t>Conform metodolodiei din ghidul de studii</t>
  </si>
  <si>
    <t>Se poate si mai bine, mai ales ca acesti studenti vor deveni profesori</t>
  </si>
  <si>
    <t>Prefer sa nu fac alte aprecieri</t>
  </si>
  <si>
    <t>Ibadula Denis, Lector dr.</t>
  </si>
  <si>
    <t>Geometrie III(Geometria curbelor si suprafetelor)</t>
  </si>
  <si>
    <t>Conform metodologiei din fisa disciplinei</t>
  </si>
  <si>
    <t>Cel mai slab an al FMI din 1990 pana acum</t>
  </si>
  <si>
    <t>Sburlan Cristina, Lector dr.</t>
  </si>
  <si>
    <t>Fundamentele programarii - Seria 1</t>
  </si>
  <si>
    <t>Examen oral</t>
  </si>
  <si>
    <t xml:space="preserve">Bilete cu exercitii </t>
  </si>
  <si>
    <t>Geometrie I</t>
  </si>
  <si>
    <t>60 % examen, 40 % seminar</t>
  </si>
  <si>
    <t>Bobe Alexandru, Lector dr.</t>
  </si>
  <si>
    <t>Pregatirea copiilor performanti</t>
  </si>
  <si>
    <t>foarte bune</t>
  </si>
  <si>
    <t>Fundamentals of programming</t>
  </si>
  <si>
    <t>Băutu Elena, Lector dr.</t>
  </si>
  <si>
    <t>Examen scris, cu intrebari de tip test grila si exercitii de programare de rezolvat in scris.</t>
  </si>
  <si>
    <t>Rezultatele studentilor sunt satisfacatoare.</t>
  </si>
  <si>
    <t xml:space="preserve"> Studentii care nu au luat nota de trecere ar trebui sprijiniti sa isi insuseasca minimul de cunostinte de programare necesare pentru a face fata la disciplinele din anii urmatori - prin seminarii studentesti dedicate.</t>
  </si>
  <si>
    <t>Fundamentele programarii - Seria 2</t>
  </si>
  <si>
    <t>50% nota de la testul de la examen + 50% nota de la laborator (calculata pe baza temelor de casa saptamanale si testului de verificare pe calculator)</t>
  </si>
  <si>
    <t>Foarte bune.</t>
  </si>
  <si>
    <t>Studentii si-au insusit conceptele si deprinderile fundamentale programarii in limbajul C. De notat ca, multi studenti care, in liceu nu au studiat programare, au facut progrese remarcabile.</t>
  </si>
  <si>
    <t>60%scris,30%laborator,10%prezenta</t>
  </si>
  <si>
    <t>Programarea orientata spre obiecte</t>
  </si>
  <si>
    <t>Alexandrescu Adrian, Lector dr.</t>
  </si>
  <si>
    <t>30% nota activitate + 70% proba evaluare</t>
  </si>
  <si>
    <t xml:space="preserve">Studentii de la MI 3 au cunostinte foarte slabe de programare calc. </t>
  </si>
  <si>
    <t>Advanced Programming Techniques</t>
  </si>
  <si>
    <t>30% nota activitate 70% nota test calculator</t>
  </si>
  <si>
    <t>Bune, considerand numarul notelor de 9 si 10</t>
  </si>
  <si>
    <t>Rezultatele ar fi fost mai bune daca implicarea studentilor era mai mare</t>
  </si>
  <si>
    <t>Inteligenta artificiala</t>
  </si>
  <si>
    <t>Rusu Andrei, Lector dr.</t>
  </si>
  <si>
    <t>Test grila + Probleme + activitate la laborator</t>
  </si>
  <si>
    <t>Petac Eugen, Conf. dr.</t>
  </si>
  <si>
    <t>Inteligenta artificiala aplicata</t>
  </si>
  <si>
    <t>Proiect + subiecte teoretice</t>
  </si>
  <si>
    <t>Metode de aproximare si simulare</t>
  </si>
  <si>
    <t>3 proiecte</t>
  </si>
  <si>
    <t>Sisteme de operare</t>
  </si>
  <si>
    <t>60%lucr.,30%lab.,10%prez.</t>
  </si>
  <si>
    <t>Analiza reala</t>
  </si>
  <si>
    <t>2 subiecte teorie din materia predata la curs si 2 exercitii din cele rezolvate la seminar</t>
  </si>
  <si>
    <t>medii spre slabe</t>
  </si>
  <si>
    <t>Nu am</t>
  </si>
  <si>
    <t>ALGORITMICA GRAFURILOR</t>
  </si>
  <si>
    <t>Flaut Elena-Cristina, Conf. dr.</t>
  </si>
  <si>
    <t>Partiale+examen</t>
  </si>
  <si>
    <t>Tehnici avansate de programare</t>
  </si>
  <si>
    <t>30% nota activitate, 70% nota evaluare cunostinte</t>
  </si>
  <si>
    <t>Implicarea scazuta a studentilor, capacitate redusa de acumulare cunostinte</t>
  </si>
  <si>
    <t>M</t>
  </si>
  <si>
    <t>Analiza matematica I</t>
  </si>
  <si>
    <t>Algebra I (Algebra liniara)</t>
  </si>
  <si>
    <t>Examen + activitate seminar</t>
  </si>
  <si>
    <t>Linear algebra</t>
  </si>
  <si>
    <t>examen + activitate seminar</t>
  </si>
  <si>
    <t>Algebra liniara, Info 1, Seria 2</t>
  </si>
  <si>
    <t>Limbaje formale si automate</t>
  </si>
  <si>
    <t>examen scris+ activitatea seminar</t>
  </si>
  <si>
    <t>Algebra liniara, Info 1, Seria 1</t>
  </si>
  <si>
    <t>Retele de calculatoare</t>
  </si>
  <si>
    <t>50% - Examen scris; 30% - Activitate laborator; 20% - Proiect curs</t>
  </si>
  <si>
    <t>Computer Netowrks</t>
  </si>
  <si>
    <t>Complemente de matematici scolare 1 (logica si teoria multimilor)</t>
  </si>
  <si>
    <t>Savin Diana, Lector dr.</t>
  </si>
  <si>
    <t>Lucrare scrisa+activitate de seminar</t>
  </si>
  <si>
    <t>Capitole speciale de algebra pentru pregatirea profesorilor</t>
  </si>
  <si>
    <t>Pe baza examenului scris si a activitatii de la seminar</t>
  </si>
  <si>
    <t>Pregatirea lucrarii de disertatie</t>
  </si>
  <si>
    <t>Pe baza de interviu</t>
  </si>
  <si>
    <t>Toti studentii au inceput documentarea pentru lucrarea de disertatie</t>
  </si>
  <si>
    <t>Sisteme avansate de analiza, reconstructia si prelucrarea imaginilor</t>
  </si>
  <si>
    <t>Popa Constantin, Prof. dr.</t>
  </si>
  <si>
    <t>Evaluare proiecte.</t>
  </si>
  <si>
    <t>Tehnici de reconstructie a imaginilor in tomografia computerizata</t>
  </si>
  <si>
    <t>Evaluare proiect.</t>
  </si>
  <si>
    <t>Mathematical Analysis</t>
  </si>
  <si>
    <t>Medie artimetica intre nota la examenul partial si nota la evalarea partii a II-a</t>
  </si>
  <si>
    <t>Analiza matematica</t>
  </si>
  <si>
    <t>Media artimetica intre nota la examenul partial si nota la evaluarii partii a 2-a</t>
  </si>
  <si>
    <t>Object oriented programming</t>
  </si>
  <si>
    <t>30%proiect, 20%prezenta+activitate lab, 40%problema examen, 10%din oficiu</t>
  </si>
  <si>
    <t>Programare orientata pe obiecte</t>
  </si>
  <si>
    <t>20%prezenta+activitate lab, 30%proiect, 40%problema examen,10%oficiu</t>
  </si>
  <si>
    <t>Sisteme de gestiune a bazelor de date</t>
  </si>
  <si>
    <t>40% laborator (35% lucrari, 5% prezenta), 60% examen (20% scris, 40% oral - sustinere proiect)</t>
  </si>
  <si>
    <t xml:space="preserve">Din pacate, nu doar studentii absenti la examen nu au frecventat nici o ora de laborator ori curs... 6 studenti au incercat sa prezinte, sub titlul de SGBD pe care si l-au ales, proiecte de baze de date din anul 2... </t>
  </si>
  <si>
    <t>Modelarea si interogarea datelor si cunostiintelor</t>
  </si>
  <si>
    <t>40% laborator, 60% oral (sustinere proiect)</t>
  </si>
  <si>
    <t>studentii absenti lucreaza in Bucuresti si nu au putut veni la examen</t>
  </si>
  <si>
    <t>Calcul Paralel</t>
  </si>
  <si>
    <t>Practică pedagogică</t>
  </si>
  <si>
    <t>evaluare pe parcurs</t>
  </si>
  <si>
    <t>Curriculum și evaluare în matematica școlară</t>
  </si>
  <si>
    <t>Referate</t>
  </si>
  <si>
    <t>Grafica pe calculator</t>
  </si>
  <si>
    <t>intrebari si raspunsuri pe exercitiile lucrate in timpul semestrului</t>
  </si>
  <si>
    <t>F bune</t>
  </si>
  <si>
    <t>Graph Algorithms</t>
  </si>
  <si>
    <t>60% examen scris si 40% activitatea din timpul semestrului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</si>
</sst>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0" xfId="0" applyFont="1" applyAlignment="1"/>
    <xf numFmtId="14" fontId="1" fillId="0" borderId="1" xfId="0" applyNumberFormat="1" applyFont="1" applyBorder="1" applyAlignment="1"/>
    <xf numFmtId="10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76"/>
  <sheetViews>
    <sheetView tabSelected="1" zoomScale="70" zoomScaleNormal="70" workbookViewId="0">
      <pane ySplit="1" topLeftCell="A26" activePane="bottomLeft" state="frozen"/>
      <selection pane="bottomLeft" activeCell="K1" sqref="K1:K1048576"/>
    </sheetView>
  </sheetViews>
  <sheetFormatPr defaultColWidth="14.42578125" defaultRowHeight="15.75" customHeight="1" x14ac:dyDescent="0.2"/>
  <cols>
    <col min="1" max="1" width="12.42578125" style="3" bestFit="1" customWidth="1"/>
    <col min="2" max="2" width="13.140625" style="3" bestFit="1" customWidth="1"/>
    <col min="3" max="7" width="21.5703125" style="3" customWidth="1"/>
    <col min="8" max="8" width="18.140625" style="3" bestFit="1" customWidth="1"/>
    <col min="9" max="9" width="8.28515625" style="3" bestFit="1" customWidth="1"/>
    <col min="10" max="11" width="10.5703125" style="3" bestFit="1" customWidth="1"/>
    <col min="12" max="13" width="8.7109375" style="3" bestFit="1" customWidth="1"/>
    <col min="14" max="14" width="9.28515625" style="3" bestFit="1" customWidth="1"/>
    <col min="15" max="17" width="21.5703125" style="3" customWidth="1"/>
    <col min="18" max="18" width="11.42578125" style="3" bestFit="1" customWidth="1"/>
    <col min="19" max="19" width="13.42578125" style="3" bestFit="1" customWidth="1"/>
    <col min="20" max="20" width="14" style="3" bestFit="1" customWidth="1"/>
    <col min="21" max="22" width="12.140625" style="3" bestFit="1" customWidth="1"/>
    <col min="23" max="23" width="13.140625" style="3" bestFit="1" customWidth="1"/>
    <col min="24" max="16384" width="14.42578125" style="3"/>
  </cols>
  <sheetData>
    <row r="1" spans="1:23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5.75" customHeight="1" x14ac:dyDescent="0.2">
      <c r="A2" s="2" t="s">
        <v>23</v>
      </c>
      <c r="B2" s="2">
        <v>3</v>
      </c>
      <c r="C2" s="2" t="s">
        <v>24</v>
      </c>
      <c r="D2" s="2" t="s">
        <v>25</v>
      </c>
      <c r="E2" s="4">
        <v>43474</v>
      </c>
      <c r="F2" s="2" t="s">
        <v>26</v>
      </c>
      <c r="G2" s="2" t="s">
        <v>27</v>
      </c>
      <c r="H2" s="2">
        <v>21</v>
      </c>
      <c r="I2" s="2">
        <v>19</v>
      </c>
      <c r="J2" s="2">
        <v>19</v>
      </c>
      <c r="K2" s="2">
        <v>2</v>
      </c>
      <c r="L2" s="2">
        <v>12</v>
      </c>
      <c r="M2" s="2">
        <v>2</v>
      </c>
      <c r="N2" s="2">
        <v>5</v>
      </c>
      <c r="O2" s="2" t="s">
        <v>28</v>
      </c>
      <c r="P2" s="1"/>
      <c r="Q2" s="2" t="s">
        <v>29</v>
      </c>
      <c r="R2" s="5">
        <f>I2/H2</f>
        <v>0.90476190476190477</v>
      </c>
      <c r="S2" s="5">
        <f>J2/H2</f>
        <v>0.90476190476190477</v>
      </c>
      <c r="T2" s="5">
        <f>K2/H2</f>
        <v>9.5238095238095233E-2</v>
      </c>
      <c r="U2" s="5">
        <f>L2/H2</f>
        <v>0.5714285714285714</v>
      </c>
      <c r="V2" s="5">
        <f>M2/H2</f>
        <v>9.5238095238095233E-2</v>
      </c>
      <c r="W2" s="5">
        <f>N2/H2</f>
        <v>0.23809523809523808</v>
      </c>
    </row>
    <row r="3" spans="1:23" ht="15.75" customHeight="1" x14ac:dyDescent="0.2">
      <c r="A3" s="2" t="s">
        <v>30</v>
      </c>
      <c r="B3" s="2">
        <v>2</v>
      </c>
      <c r="C3" s="2" t="s">
        <v>31</v>
      </c>
      <c r="D3" s="2" t="s">
        <v>25</v>
      </c>
      <c r="E3" s="4">
        <v>43474</v>
      </c>
      <c r="F3" s="2" t="s">
        <v>26</v>
      </c>
      <c r="G3" s="2" t="s">
        <v>32</v>
      </c>
      <c r="H3" s="2">
        <v>31</v>
      </c>
      <c r="I3" s="2">
        <v>24</v>
      </c>
      <c r="J3" s="2">
        <v>22</v>
      </c>
      <c r="K3" s="2">
        <v>9</v>
      </c>
      <c r="L3" s="2">
        <v>15</v>
      </c>
      <c r="M3" s="2">
        <v>6</v>
      </c>
      <c r="N3" s="2">
        <v>1</v>
      </c>
      <c r="O3" s="2" t="s">
        <v>33</v>
      </c>
      <c r="P3" s="1"/>
      <c r="Q3" s="2" t="s">
        <v>29</v>
      </c>
      <c r="R3" s="5">
        <f t="shared" ref="R3:R66" si="0">I3/H3</f>
        <v>0.77419354838709675</v>
      </c>
      <c r="S3" s="5">
        <f t="shared" ref="S3:S66" si="1">J3/H3</f>
        <v>0.70967741935483875</v>
      </c>
      <c r="T3" s="5">
        <f t="shared" ref="T3:T66" si="2">K3/H3</f>
        <v>0.29032258064516131</v>
      </c>
      <c r="U3" s="5">
        <f t="shared" ref="U3:U66" si="3">L3/H3</f>
        <v>0.4838709677419355</v>
      </c>
      <c r="V3" s="5">
        <f t="shared" ref="V3:V66" si="4">M3/H3</f>
        <v>0.19354838709677419</v>
      </c>
      <c r="W3" s="5">
        <f t="shared" ref="W3:W66" si="5">N3/H3</f>
        <v>3.2258064516129031E-2</v>
      </c>
    </row>
    <row r="4" spans="1:23" ht="15.75" customHeight="1" x14ac:dyDescent="0.2">
      <c r="A4" s="2" t="s">
        <v>34</v>
      </c>
      <c r="B4" s="2">
        <v>3</v>
      </c>
      <c r="C4" s="2" t="s">
        <v>35</v>
      </c>
      <c r="D4" s="2" t="s">
        <v>25</v>
      </c>
      <c r="E4" s="4">
        <v>43475</v>
      </c>
      <c r="F4" s="2" t="s">
        <v>26</v>
      </c>
      <c r="G4" s="2" t="s">
        <v>36</v>
      </c>
      <c r="H4" s="2">
        <v>81</v>
      </c>
      <c r="I4" s="2">
        <v>68</v>
      </c>
      <c r="J4" s="2">
        <v>67</v>
      </c>
      <c r="K4" s="2">
        <v>14</v>
      </c>
      <c r="L4" s="2">
        <v>49</v>
      </c>
      <c r="M4" s="2">
        <v>10</v>
      </c>
      <c r="N4" s="2">
        <v>8</v>
      </c>
      <c r="O4" s="2" t="s">
        <v>33</v>
      </c>
      <c r="P4" s="1"/>
      <c r="Q4" s="2" t="s">
        <v>29</v>
      </c>
      <c r="R4" s="5">
        <f t="shared" si="0"/>
        <v>0.83950617283950613</v>
      </c>
      <c r="S4" s="5">
        <f t="shared" si="1"/>
        <v>0.8271604938271605</v>
      </c>
      <c r="T4" s="5">
        <f t="shared" si="2"/>
        <v>0.1728395061728395</v>
      </c>
      <c r="U4" s="5">
        <f t="shared" si="3"/>
        <v>0.60493827160493829</v>
      </c>
      <c r="V4" s="5">
        <f t="shared" si="4"/>
        <v>0.12345679012345678</v>
      </c>
      <c r="W4" s="5">
        <f t="shared" si="5"/>
        <v>9.8765432098765427E-2</v>
      </c>
    </row>
    <row r="5" spans="1:23" ht="15.75" customHeight="1" x14ac:dyDescent="0.2">
      <c r="A5" s="2" t="s">
        <v>37</v>
      </c>
      <c r="B5" s="2">
        <v>1</v>
      </c>
      <c r="C5" s="2" t="s">
        <v>38</v>
      </c>
      <c r="D5" s="2" t="s">
        <v>39</v>
      </c>
      <c r="E5" s="4">
        <v>43479</v>
      </c>
      <c r="F5" s="2" t="s">
        <v>26</v>
      </c>
      <c r="G5" s="2" t="s">
        <v>40</v>
      </c>
      <c r="H5" s="2">
        <v>20</v>
      </c>
      <c r="I5" s="2">
        <v>17</v>
      </c>
      <c r="J5" s="2">
        <v>17</v>
      </c>
      <c r="K5" s="2">
        <v>3</v>
      </c>
      <c r="L5" s="2">
        <v>6</v>
      </c>
      <c r="M5" s="2">
        <v>4</v>
      </c>
      <c r="N5" s="2">
        <v>7</v>
      </c>
      <c r="O5" s="2" t="s">
        <v>41</v>
      </c>
      <c r="P5" s="1"/>
      <c r="Q5" s="2" t="s">
        <v>29</v>
      </c>
      <c r="R5" s="5">
        <f t="shared" si="0"/>
        <v>0.85</v>
      </c>
      <c r="S5" s="5">
        <f t="shared" si="1"/>
        <v>0.85</v>
      </c>
      <c r="T5" s="5">
        <f t="shared" si="2"/>
        <v>0.15</v>
      </c>
      <c r="U5" s="5">
        <f t="shared" si="3"/>
        <v>0.3</v>
      </c>
      <c r="V5" s="5">
        <f t="shared" si="4"/>
        <v>0.2</v>
      </c>
      <c r="W5" s="5">
        <f t="shared" si="5"/>
        <v>0.35</v>
      </c>
    </row>
    <row r="6" spans="1:23" ht="15.75" customHeight="1" x14ac:dyDescent="0.2">
      <c r="A6" s="2" t="s">
        <v>42</v>
      </c>
      <c r="B6" s="2">
        <v>2</v>
      </c>
      <c r="C6" s="2" t="s">
        <v>43</v>
      </c>
      <c r="D6" s="2" t="s">
        <v>44</v>
      </c>
      <c r="E6" s="4">
        <v>43479</v>
      </c>
      <c r="F6" s="2" t="s">
        <v>26</v>
      </c>
      <c r="G6" s="2" t="s">
        <v>45</v>
      </c>
      <c r="H6" s="2">
        <v>15</v>
      </c>
      <c r="I6" s="2">
        <v>11</v>
      </c>
      <c r="J6" s="2">
        <v>11</v>
      </c>
      <c r="K6" s="2">
        <v>0</v>
      </c>
      <c r="L6" s="2">
        <v>0</v>
      </c>
      <c r="M6" s="2">
        <v>0</v>
      </c>
      <c r="N6" s="2">
        <v>11</v>
      </c>
      <c r="O6" s="2" t="s">
        <v>46</v>
      </c>
      <c r="P6" s="2" t="s">
        <v>47</v>
      </c>
      <c r="Q6" s="2" t="s">
        <v>48</v>
      </c>
      <c r="R6" s="5">
        <f t="shared" si="0"/>
        <v>0.73333333333333328</v>
      </c>
      <c r="S6" s="5">
        <f t="shared" si="1"/>
        <v>0.73333333333333328</v>
      </c>
      <c r="T6" s="5">
        <f t="shared" si="2"/>
        <v>0</v>
      </c>
      <c r="U6" s="5">
        <f t="shared" si="3"/>
        <v>0</v>
      </c>
      <c r="V6" s="5">
        <f t="shared" si="4"/>
        <v>0</v>
      </c>
      <c r="W6" s="5">
        <f t="shared" si="5"/>
        <v>0.73333333333333328</v>
      </c>
    </row>
    <row r="7" spans="1:23" ht="15.75" customHeight="1" x14ac:dyDescent="0.2">
      <c r="A7" s="2" t="s">
        <v>23</v>
      </c>
      <c r="B7" s="2">
        <v>3</v>
      </c>
      <c r="C7" s="2" t="s">
        <v>49</v>
      </c>
      <c r="D7" s="2" t="s">
        <v>44</v>
      </c>
      <c r="E7" s="4">
        <v>43481</v>
      </c>
      <c r="F7" s="2" t="s">
        <v>26</v>
      </c>
      <c r="G7" s="2" t="s">
        <v>50</v>
      </c>
      <c r="H7" s="2">
        <v>21</v>
      </c>
      <c r="I7" s="2">
        <v>19</v>
      </c>
      <c r="J7" s="2">
        <v>19</v>
      </c>
      <c r="K7" s="2">
        <v>0</v>
      </c>
      <c r="L7" s="2">
        <v>2</v>
      </c>
      <c r="M7" s="2">
        <v>4</v>
      </c>
      <c r="N7" s="2">
        <v>13</v>
      </c>
      <c r="O7" s="2" t="s">
        <v>46</v>
      </c>
      <c r="P7" s="2" t="s">
        <v>47</v>
      </c>
      <c r="Q7" s="2" t="s">
        <v>29</v>
      </c>
      <c r="R7" s="5">
        <f t="shared" si="0"/>
        <v>0.90476190476190477</v>
      </c>
      <c r="S7" s="5">
        <f t="shared" si="1"/>
        <v>0.90476190476190477</v>
      </c>
      <c r="T7" s="5">
        <f t="shared" si="2"/>
        <v>0</v>
      </c>
      <c r="U7" s="5">
        <f t="shared" si="3"/>
        <v>9.5238095238095233E-2</v>
      </c>
      <c r="V7" s="5">
        <f t="shared" si="4"/>
        <v>0.19047619047619047</v>
      </c>
      <c r="W7" s="5">
        <f t="shared" si="5"/>
        <v>0.61904761904761907</v>
      </c>
    </row>
    <row r="8" spans="1:23" ht="15.75" customHeight="1" x14ac:dyDescent="0.2">
      <c r="A8" s="2" t="s">
        <v>42</v>
      </c>
      <c r="B8" s="2">
        <v>1</v>
      </c>
      <c r="C8" s="2" t="s">
        <v>51</v>
      </c>
      <c r="D8" s="2" t="s">
        <v>25</v>
      </c>
      <c r="E8" s="4">
        <v>43479</v>
      </c>
      <c r="F8" s="2" t="s">
        <v>26</v>
      </c>
      <c r="G8" s="2" t="s">
        <v>52</v>
      </c>
      <c r="H8" s="2">
        <v>18</v>
      </c>
      <c r="I8" s="2">
        <v>8</v>
      </c>
      <c r="J8" s="2">
        <v>8</v>
      </c>
      <c r="K8" s="2">
        <v>10</v>
      </c>
      <c r="L8" s="2">
        <v>1</v>
      </c>
      <c r="M8" s="2">
        <v>2</v>
      </c>
      <c r="N8" s="2">
        <v>5</v>
      </c>
      <c r="O8" s="2" t="s">
        <v>53</v>
      </c>
      <c r="P8" s="2" t="s">
        <v>54</v>
      </c>
      <c r="Q8" s="2" t="s">
        <v>48</v>
      </c>
      <c r="R8" s="5">
        <f t="shared" si="0"/>
        <v>0.44444444444444442</v>
      </c>
      <c r="S8" s="5">
        <f t="shared" si="1"/>
        <v>0.44444444444444442</v>
      </c>
      <c r="T8" s="5">
        <f t="shared" si="2"/>
        <v>0.55555555555555558</v>
      </c>
      <c r="U8" s="5">
        <f t="shared" si="3"/>
        <v>5.5555555555555552E-2</v>
      </c>
      <c r="V8" s="5">
        <f t="shared" si="4"/>
        <v>0.1111111111111111</v>
      </c>
      <c r="W8" s="5">
        <f t="shared" si="5"/>
        <v>0.27777777777777779</v>
      </c>
    </row>
    <row r="9" spans="1:23" ht="15.75" customHeight="1" x14ac:dyDescent="0.2">
      <c r="A9" s="2" t="s">
        <v>30</v>
      </c>
      <c r="B9" s="2">
        <v>3</v>
      </c>
      <c r="C9" s="2" t="s">
        <v>55</v>
      </c>
      <c r="D9" s="2" t="s">
        <v>56</v>
      </c>
      <c r="E9" s="4">
        <v>43480</v>
      </c>
      <c r="F9" s="2" t="s">
        <v>26</v>
      </c>
      <c r="G9" s="2" t="s">
        <v>57</v>
      </c>
      <c r="H9" s="2">
        <v>21</v>
      </c>
      <c r="I9" s="2">
        <v>19</v>
      </c>
      <c r="J9" s="2">
        <v>16</v>
      </c>
      <c r="K9" s="2">
        <v>5</v>
      </c>
      <c r="L9" s="2">
        <v>5</v>
      </c>
      <c r="M9" s="2">
        <v>0</v>
      </c>
      <c r="N9" s="2">
        <v>11</v>
      </c>
      <c r="O9" s="2" t="s">
        <v>58</v>
      </c>
      <c r="P9" s="2" t="s">
        <v>59</v>
      </c>
      <c r="Q9" s="2" t="s">
        <v>60</v>
      </c>
      <c r="R9" s="5">
        <f t="shared" si="0"/>
        <v>0.90476190476190477</v>
      </c>
      <c r="S9" s="5">
        <f t="shared" si="1"/>
        <v>0.76190476190476186</v>
      </c>
      <c r="T9" s="5">
        <f t="shared" si="2"/>
        <v>0.23809523809523808</v>
      </c>
      <c r="U9" s="5">
        <f t="shared" si="3"/>
        <v>0.23809523809523808</v>
      </c>
      <c r="V9" s="5">
        <f t="shared" si="4"/>
        <v>0</v>
      </c>
      <c r="W9" s="5">
        <f t="shared" si="5"/>
        <v>0.52380952380952384</v>
      </c>
    </row>
    <row r="10" spans="1:23" ht="15.75" customHeight="1" x14ac:dyDescent="0.2">
      <c r="A10" s="2" t="s">
        <v>23</v>
      </c>
      <c r="B10" s="2">
        <v>2</v>
      </c>
      <c r="C10" s="2" t="s">
        <v>61</v>
      </c>
      <c r="D10" s="2" t="s">
        <v>60</v>
      </c>
      <c r="E10" s="4">
        <v>43480</v>
      </c>
      <c r="F10" s="2" t="s">
        <v>26</v>
      </c>
      <c r="G10" s="2" t="s">
        <v>57</v>
      </c>
      <c r="H10" s="2">
        <v>23</v>
      </c>
      <c r="I10" s="2">
        <v>20</v>
      </c>
      <c r="J10" s="2">
        <v>20</v>
      </c>
      <c r="K10" s="2">
        <v>3</v>
      </c>
      <c r="L10" s="2">
        <v>10</v>
      </c>
      <c r="M10" s="2">
        <v>4</v>
      </c>
      <c r="N10" s="2">
        <v>6</v>
      </c>
      <c r="O10" s="2" t="s">
        <v>58</v>
      </c>
      <c r="P10" s="2" t="s">
        <v>62</v>
      </c>
      <c r="Q10" s="2" t="s">
        <v>63</v>
      </c>
      <c r="R10" s="5">
        <f t="shared" si="0"/>
        <v>0.86956521739130432</v>
      </c>
      <c r="S10" s="5">
        <f t="shared" si="1"/>
        <v>0.86956521739130432</v>
      </c>
      <c r="T10" s="5">
        <f t="shared" si="2"/>
        <v>0.13043478260869565</v>
      </c>
      <c r="U10" s="5">
        <f t="shared" si="3"/>
        <v>0.43478260869565216</v>
      </c>
      <c r="V10" s="5">
        <f t="shared" si="4"/>
        <v>0.17391304347826086</v>
      </c>
      <c r="W10" s="5">
        <f t="shared" si="5"/>
        <v>0.2608695652173913</v>
      </c>
    </row>
    <row r="11" spans="1:23" ht="15.75" customHeight="1" x14ac:dyDescent="0.2">
      <c r="A11" s="2" t="s">
        <v>42</v>
      </c>
      <c r="B11" s="2">
        <v>2</v>
      </c>
      <c r="C11" s="2" t="s">
        <v>64</v>
      </c>
      <c r="D11" s="2" t="s">
        <v>65</v>
      </c>
      <c r="E11" s="4">
        <v>43481</v>
      </c>
      <c r="F11" s="2" t="s">
        <v>26</v>
      </c>
      <c r="G11" s="2" t="s">
        <v>66</v>
      </c>
      <c r="H11" s="2">
        <v>18</v>
      </c>
      <c r="I11" s="2">
        <v>7</v>
      </c>
      <c r="J11" s="2">
        <v>7</v>
      </c>
      <c r="K11" s="2">
        <v>11</v>
      </c>
      <c r="L11" s="2">
        <v>0</v>
      </c>
      <c r="M11" s="2">
        <v>0</v>
      </c>
      <c r="N11" s="2">
        <v>7</v>
      </c>
      <c r="O11" s="2" t="s">
        <v>46</v>
      </c>
      <c r="P11" s="1"/>
      <c r="Q11" s="2" t="s">
        <v>29</v>
      </c>
      <c r="R11" s="5">
        <f t="shared" si="0"/>
        <v>0.3888888888888889</v>
      </c>
      <c r="S11" s="5">
        <f t="shared" si="1"/>
        <v>0.3888888888888889</v>
      </c>
      <c r="T11" s="5">
        <f t="shared" si="2"/>
        <v>0.61111111111111116</v>
      </c>
      <c r="U11" s="5">
        <f t="shared" si="3"/>
        <v>0</v>
      </c>
      <c r="V11" s="5">
        <f t="shared" si="4"/>
        <v>0</v>
      </c>
      <c r="W11" s="5">
        <f t="shared" si="5"/>
        <v>0.3888888888888889</v>
      </c>
    </row>
    <row r="12" spans="1:23" ht="15.75" customHeight="1" x14ac:dyDescent="0.2">
      <c r="A12" s="2" t="s">
        <v>30</v>
      </c>
      <c r="B12" s="2">
        <v>3</v>
      </c>
      <c r="C12" s="2" t="s">
        <v>67</v>
      </c>
      <c r="D12" s="2" t="s">
        <v>68</v>
      </c>
      <c r="E12" s="4">
        <v>43483</v>
      </c>
      <c r="F12" s="2" t="s">
        <v>26</v>
      </c>
      <c r="G12" s="2" t="s">
        <v>69</v>
      </c>
      <c r="H12" s="2">
        <v>21</v>
      </c>
      <c r="I12" s="2">
        <v>19</v>
      </c>
      <c r="J12" s="2">
        <v>15</v>
      </c>
      <c r="K12" s="2">
        <v>6</v>
      </c>
      <c r="L12" s="2">
        <v>4</v>
      </c>
      <c r="M12" s="2">
        <v>4</v>
      </c>
      <c r="N12" s="2">
        <v>5</v>
      </c>
      <c r="O12" s="2" t="s">
        <v>70</v>
      </c>
      <c r="P12" s="1"/>
      <c r="Q12" s="2" t="s">
        <v>71</v>
      </c>
      <c r="R12" s="5">
        <f t="shared" si="0"/>
        <v>0.90476190476190477</v>
      </c>
      <c r="S12" s="5">
        <f t="shared" si="1"/>
        <v>0.7142857142857143</v>
      </c>
      <c r="T12" s="5">
        <f t="shared" si="2"/>
        <v>0.2857142857142857</v>
      </c>
      <c r="U12" s="5">
        <f t="shared" si="3"/>
        <v>0.19047619047619047</v>
      </c>
      <c r="V12" s="5">
        <f t="shared" si="4"/>
        <v>0.19047619047619047</v>
      </c>
      <c r="W12" s="5">
        <f t="shared" si="5"/>
        <v>0.23809523809523808</v>
      </c>
    </row>
    <row r="13" spans="1:23" ht="15.75" customHeight="1" x14ac:dyDescent="0.2">
      <c r="A13" s="2" t="s">
        <v>37</v>
      </c>
      <c r="B13" s="2">
        <v>2</v>
      </c>
      <c r="C13" s="2" t="s">
        <v>72</v>
      </c>
      <c r="D13" s="2" t="s">
        <v>44</v>
      </c>
      <c r="E13" s="4">
        <v>43486</v>
      </c>
      <c r="F13" s="2" t="s">
        <v>73</v>
      </c>
      <c r="G13" s="2" t="s">
        <v>74</v>
      </c>
      <c r="H13" s="2">
        <v>12</v>
      </c>
      <c r="I13" s="2">
        <v>8</v>
      </c>
      <c r="J13" s="2">
        <v>8</v>
      </c>
      <c r="K13" s="2">
        <v>0</v>
      </c>
      <c r="L13" s="2">
        <v>1</v>
      </c>
      <c r="M13" s="2">
        <v>1</v>
      </c>
      <c r="N13" s="2">
        <v>6</v>
      </c>
      <c r="O13" s="2" t="s">
        <v>75</v>
      </c>
      <c r="P13" s="2" t="s">
        <v>76</v>
      </c>
      <c r="Q13" s="2" t="s">
        <v>48</v>
      </c>
      <c r="R13" s="5">
        <f t="shared" si="0"/>
        <v>0.66666666666666663</v>
      </c>
      <c r="S13" s="5">
        <f t="shared" si="1"/>
        <v>0.66666666666666663</v>
      </c>
      <c r="T13" s="5">
        <f t="shared" si="2"/>
        <v>0</v>
      </c>
      <c r="U13" s="5">
        <f t="shared" si="3"/>
        <v>8.3333333333333329E-2</v>
      </c>
      <c r="V13" s="5">
        <f t="shared" si="4"/>
        <v>8.3333333333333329E-2</v>
      </c>
      <c r="W13" s="5">
        <f t="shared" si="5"/>
        <v>0.5</v>
      </c>
    </row>
    <row r="14" spans="1:23" ht="15.75" customHeight="1" x14ac:dyDescent="0.2">
      <c r="A14" s="2" t="s">
        <v>42</v>
      </c>
      <c r="B14" s="2">
        <v>1</v>
      </c>
      <c r="C14" s="2" t="s">
        <v>77</v>
      </c>
      <c r="D14" s="2" t="s">
        <v>44</v>
      </c>
      <c r="E14" s="4">
        <v>43486</v>
      </c>
      <c r="F14" s="2" t="s">
        <v>73</v>
      </c>
      <c r="G14" s="2" t="s">
        <v>78</v>
      </c>
      <c r="H14" s="2">
        <v>18</v>
      </c>
      <c r="I14" s="2">
        <v>9</v>
      </c>
      <c r="J14" s="2">
        <v>9</v>
      </c>
      <c r="K14" s="2">
        <v>0</v>
      </c>
      <c r="L14" s="2">
        <v>1</v>
      </c>
      <c r="M14" s="2">
        <v>1</v>
      </c>
      <c r="N14" s="2">
        <v>7</v>
      </c>
      <c r="O14" s="2" t="s">
        <v>79</v>
      </c>
      <c r="P14" s="2" t="s">
        <v>80</v>
      </c>
      <c r="Q14" s="2" t="s">
        <v>48</v>
      </c>
      <c r="R14" s="5">
        <f t="shared" si="0"/>
        <v>0.5</v>
      </c>
      <c r="S14" s="5">
        <f t="shared" si="1"/>
        <v>0.5</v>
      </c>
      <c r="T14" s="5">
        <f t="shared" si="2"/>
        <v>0</v>
      </c>
      <c r="U14" s="5">
        <f t="shared" si="3"/>
        <v>5.5555555555555552E-2</v>
      </c>
      <c r="V14" s="5">
        <f t="shared" si="4"/>
        <v>5.5555555555555552E-2</v>
      </c>
      <c r="W14" s="5">
        <f t="shared" si="5"/>
        <v>0.3888888888888889</v>
      </c>
    </row>
    <row r="15" spans="1:23" ht="15.75" customHeight="1" x14ac:dyDescent="0.2">
      <c r="A15" s="2" t="s">
        <v>42</v>
      </c>
      <c r="B15" s="2">
        <v>2</v>
      </c>
      <c r="C15" s="2" t="s">
        <v>81</v>
      </c>
      <c r="D15" s="2" t="s">
        <v>44</v>
      </c>
      <c r="E15" s="4">
        <v>43487</v>
      </c>
      <c r="F15" s="2" t="s">
        <v>73</v>
      </c>
      <c r="G15" s="2" t="s">
        <v>82</v>
      </c>
      <c r="H15" s="2">
        <v>15</v>
      </c>
      <c r="I15" s="2">
        <v>13</v>
      </c>
      <c r="J15" s="2">
        <v>13</v>
      </c>
      <c r="K15" s="2">
        <v>0</v>
      </c>
      <c r="L15" s="2">
        <v>2</v>
      </c>
      <c r="M15" s="2">
        <v>2</v>
      </c>
      <c r="N15" s="2">
        <v>9</v>
      </c>
      <c r="O15" s="2" t="s">
        <v>46</v>
      </c>
      <c r="P15" s="2" t="s">
        <v>47</v>
      </c>
      <c r="Q15" s="2" t="s">
        <v>48</v>
      </c>
      <c r="R15" s="5">
        <f t="shared" si="0"/>
        <v>0.8666666666666667</v>
      </c>
      <c r="S15" s="5">
        <f t="shared" si="1"/>
        <v>0.8666666666666667</v>
      </c>
      <c r="T15" s="5">
        <f t="shared" si="2"/>
        <v>0</v>
      </c>
      <c r="U15" s="5">
        <f t="shared" si="3"/>
        <v>0.13333333333333333</v>
      </c>
      <c r="V15" s="5">
        <f t="shared" si="4"/>
        <v>0.13333333333333333</v>
      </c>
      <c r="W15" s="5">
        <f t="shared" si="5"/>
        <v>0.6</v>
      </c>
    </row>
    <row r="16" spans="1:23" ht="15.75" customHeight="1" x14ac:dyDescent="0.2">
      <c r="A16" s="2" t="s">
        <v>34</v>
      </c>
      <c r="B16" s="2">
        <v>1</v>
      </c>
      <c r="C16" s="2" t="s">
        <v>83</v>
      </c>
      <c r="D16" s="2" t="s">
        <v>65</v>
      </c>
      <c r="E16" s="4">
        <v>43483</v>
      </c>
      <c r="F16" s="2" t="s">
        <v>26</v>
      </c>
      <c r="G16" s="2" t="s">
        <v>84</v>
      </c>
      <c r="H16" s="2">
        <v>134</v>
      </c>
      <c r="I16" s="2">
        <v>112</v>
      </c>
      <c r="J16" s="2">
        <v>85</v>
      </c>
      <c r="K16" s="2">
        <v>49</v>
      </c>
      <c r="L16" s="2">
        <v>39</v>
      </c>
      <c r="M16" s="2">
        <v>33</v>
      </c>
      <c r="N16" s="2">
        <v>13</v>
      </c>
      <c r="O16" s="2" t="s">
        <v>85</v>
      </c>
      <c r="P16" s="1"/>
      <c r="Q16" s="2" t="s">
        <v>29</v>
      </c>
      <c r="R16" s="5">
        <f t="shared" si="0"/>
        <v>0.83582089552238803</v>
      </c>
      <c r="S16" s="5">
        <f t="shared" si="1"/>
        <v>0.63432835820895528</v>
      </c>
      <c r="T16" s="5">
        <f t="shared" si="2"/>
        <v>0.36567164179104478</v>
      </c>
      <c r="U16" s="5">
        <f t="shared" si="3"/>
        <v>0.29104477611940299</v>
      </c>
      <c r="V16" s="5">
        <f t="shared" si="4"/>
        <v>0.2462686567164179</v>
      </c>
      <c r="W16" s="5">
        <f t="shared" si="5"/>
        <v>9.7014925373134331E-2</v>
      </c>
    </row>
    <row r="17" spans="1:23" ht="15.75" customHeight="1" x14ac:dyDescent="0.2">
      <c r="A17" s="2" t="s">
        <v>37</v>
      </c>
      <c r="B17" s="2">
        <v>2</v>
      </c>
      <c r="C17" s="2" t="s">
        <v>86</v>
      </c>
      <c r="D17" s="2" t="s">
        <v>39</v>
      </c>
      <c r="E17" s="4">
        <v>43488</v>
      </c>
      <c r="F17" s="2" t="s">
        <v>73</v>
      </c>
      <c r="G17" s="2" t="s">
        <v>87</v>
      </c>
      <c r="H17" s="2">
        <v>12</v>
      </c>
      <c r="I17" s="2">
        <v>7</v>
      </c>
      <c r="J17" s="2">
        <v>7</v>
      </c>
      <c r="K17" s="2">
        <v>5</v>
      </c>
      <c r="L17" s="2">
        <v>3</v>
      </c>
      <c r="M17" s="2">
        <v>3</v>
      </c>
      <c r="N17" s="2">
        <v>1</v>
      </c>
      <c r="O17" s="2" t="s">
        <v>88</v>
      </c>
      <c r="P17" s="2" t="s">
        <v>89</v>
      </c>
      <c r="Q17" s="2" t="s">
        <v>25</v>
      </c>
      <c r="R17" s="5">
        <f t="shared" si="0"/>
        <v>0.58333333333333337</v>
      </c>
      <c r="S17" s="5">
        <f t="shared" si="1"/>
        <v>0.58333333333333337</v>
      </c>
      <c r="T17" s="5">
        <f t="shared" si="2"/>
        <v>0.41666666666666669</v>
      </c>
      <c r="U17" s="5">
        <f t="shared" si="3"/>
        <v>0.25</v>
      </c>
      <c r="V17" s="5">
        <f t="shared" si="4"/>
        <v>0.25</v>
      </c>
      <c r="W17" s="5">
        <f t="shared" si="5"/>
        <v>8.3333333333333329E-2</v>
      </c>
    </row>
    <row r="18" spans="1:23" ht="15.75" customHeight="1" x14ac:dyDescent="0.2">
      <c r="A18" s="2" t="s">
        <v>90</v>
      </c>
      <c r="B18" s="2">
        <v>1</v>
      </c>
      <c r="C18" s="2" t="s">
        <v>91</v>
      </c>
      <c r="D18" s="2" t="s">
        <v>92</v>
      </c>
      <c r="E18" s="4">
        <v>43487</v>
      </c>
      <c r="F18" s="2" t="s">
        <v>93</v>
      </c>
      <c r="G18" s="2" t="s">
        <v>94</v>
      </c>
      <c r="H18" s="2">
        <v>14</v>
      </c>
      <c r="I18" s="2">
        <v>13</v>
      </c>
      <c r="J18" s="2">
        <v>10</v>
      </c>
      <c r="K18" s="2">
        <v>4</v>
      </c>
      <c r="L18" s="2">
        <v>2</v>
      </c>
      <c r="M18" s="2">
        <v>0</v>
      </c>
      <c r="N18" s="2">
        <v>8</v>
      </c>
      <c r="O18" s="2" t="s">
        <v>95</v>
      </c>
      <c r="P18" s="2" t="s">
        <v>96</v>
      </c>
      <c r="Q18" s="2" t="s">
        <v>63</v>
      </c>
      <c r="R18" s="5">
        <f t="shared" si="0"/>
        <v>0.9285714285714286</v>
      </c>
      <c r="S18" s="5">
        <f t="shared" si="1"/>
        <v>0.7142857142857143</v>
      </c>
      <c r="T18" s="5">
        <f t="shared" si="2"/>
        <v>0.2857142857142857</v>
      </c>
      <c r="U18" s="5">
        <f t="shared" si="3"/>
        <v>0.14285714285714285</v>
      </c>
      <c r="V18" s="5">
        <f t="shared" si="4"/>
        <v>0</v>
      </c>
      <c r="W18" s="5">
        <f t="shared" si="5"/>
        <v>0.5714285714285714</v>
      </c>
    </row>
    <row r="19" spans="1:23" ht="15.75" customHeight="1" x14ac:dyDescent="0.2">
      <c r="A19" s="2" t="s">
        <v>30</v>
      </c>
      <c r="B19" s="2">
        <v>3</v>
      </c>
      <c r="C19" s="2" t="s">
        <v>97</v>
      </c>
      <c r="D19" s="2" t="s">
        <v>98</v>
      </c>
      <c r="E19" s="4">
        <v>43481</v>
      </c>
      <c r="F19" s="2" t="s">
        <v>26</v>
      </c>
      <c r="G19" s="2" t="s">
        <v>99</v>
      </c>
      <c r="H19" s="2">
        <v>21</v>
      </c>
      <c r="I19" s="2">
        <v>19</v>
      </c>
      <c r="J19" s="2">
        <v>19</v>
      </c>
      <c r="K19" s="2">
        <v>2</v>
      </c>
      <c r="L19" s="2">
        <v>8</v>
      </c>
      <c r="M19" s="2">
        <v>7</v>
      </c>
      <c r="N19" s="2">
        <v>4</v>
      </c>
      <c r="O19" s="2" t="s">
        <v>58</v>
      </c>
      <c r="P19" s="1"/>
      <c r="Q19" s="2" t="s">
        <v>63</v>
      </c>
      <c r="R19" s="5">
        <f t="shared" si="0"/>
        <v>0.90476190476190477</v>
      </c>
      <c r="S19" s="5">
        <f t="shared" si="1"/>
        <v>0.90476190476190477</v>
      </c>
      <c r="T19" s="5">
        <f t="shared" si="2"/>
        <v>9.5238095238095233E-2</v>
      </c>
      <c r="U19" s="5">
        <f t="shared" si="3"/>
        <v>0.38095238095238093</v>
      </c>
      <c r="V19" s="5">
        <f t="shared" si="4"/>
        <v>0.33333333333333331</v>
      </c>
      <c r="W19" s="5">
        <f t="shared" si="5"/>
        <v>0.19047619047619047</v>
      </c>
    </row>
    <row r="20" spans="1:23" ht="15.75" customHeight="1" x14ac:dyDescent="0.2">
      <c r="A20" s="2" t="s">
        <v>90</v>
      </c>
      <c r="B20" s="2">
        <v>2</v>
      </c>
      <c r="C20" s="2" t="s">
        <v>100</v>
      </c>
      <c r="D20" s="2" t="s">
        <v>98</v>
      </c>
      <c r="E20" s="4">
        <v>43481</v>
      </c>
      <c r="F20" s="2" t="s">
        <v>26</v>
      </c>
      <c r="G20" s="2" t="s">
        <v>101</v>
      </c>
      <c r="H20" s="2">
        <v>17</v>
      </c>
      <c r="I20" s="2">
        <v>10</v>
      </c>
      <c r="J20" s="2">
        <v>10</v>
      </c>
      <c r="K20" s="2">
        <v>7</v>
      </c>
      <c r="L20" s="2">
        <v>0</v>
      </c>
      <c r="M20" s="2">
        <v>5</v>
      </c>
      <c r="N20" s="2">
        <v>5</v>
      </c>
      <c r="O20" s="2" t="s">
        <v>102</v>
      </c>
      <c r="P20" s="2" t="s">
        <v>103</v>
      </c>
      <c r="Q20" s="2" t="s">
        <v>104</v>
      </c>
      <c r="R20" s="5">
        <f t="shared" si="0"/>
        <v>0.58823529411764708</v>
      </c>
      <c r="S20" s="5">
        <f t="shared" si="1"/>
        <v>0.58823529411764708</v>
      </c>
      <c r="T20" s="5">
        <f t="shared" si="2"/>
        <v>0.41176470588235292</v>
      </c>
      <c r="U20" s="5">
        <f t="shared" si="3"/>
        <v>0</v>
      </c>
      <c r="V20" s="5">
        <f t="shared" si="4"/>
        <v>0.29411764705882354</v>
      </c>
      <c r="W20" s="5">
        <f t="shared" si="5"/>
        <v>0.29411764705882354</v>
      </c>
    </row>
    <row r="21" spans="1:23" ht="15.75" customHeight="1" x14ac:dyDescent="0.2">
      <c r="A21" s="2" t="s">
        <v>23</v>
      </c>
      <c r="B21" s="2">
        <v>1</v>
      </c>
      <c r="C21" s="2" t="s">
        <v>83</v>
      </c>
      <c r="D21" s="2" t="s">
        <v>71</v>
      </c>
      <c r="E21" s="4">
        <v>43483</v>
      </c>
      <c r="F21" s="2" t="s">
        <v>26</v>
      </c>
      <c r="G21" s="2" t="s">
        <v>105</v>
      </c>
      <c r="H21" s="2">
        <v>35</v>
      </c>
      <c r="I21" s="2">
        <v>31</v>
      </c>
      <c r="J21" s="2">
        <v>28</v>
      </c>
      <c r="K21" s="2">
        <v>3</v>
      </c>
      <c r="L21" s="2">
        <v>14</v>
      </c>
      <c r="M21" s="2">
        <v>12</v>
      </c>
      <c r="N21" s="2">
        <v>2</v>
      </c>
      <c r="O21" s="2" t="s">
        <v>106</v>
      </c>
      <c r="P21" s="1"/>
      <c r="Q21" s="2" t="s">
        <v>29</v>
      </c>
      <c r="R21" s="5">
        <f t="shared" si="0"/>
        <v>0.88571428571428568</v>
      </c>
      <c r="S21" s="5">
        <f t="shared" si="1"/>
        <v>0.8</v>
      </c>
      <c r="T21" s="5">
        <f t="shared" si="2"/>
        <v>8.5714285714285715E-2</v>
      </c>
      <c r="U21" s="5">
        <f t="shared" si="3"/>
        <v>0.4</v>
      </c>
      <c r="V21" s="5">
        <f t="shared" si="4"/>
        <v>0.34285714285714286</v>
      </c>
      <c r="W21" s="5">
        <f t="shared" si="5"/>
        <v>5.7142857142857141E-2</v>
      </c>
    </row>
    <row r="22" spans="1:23" ht="15.75" customHeight="1" x14ac:dyDescent="0.2">
      <c r="A22" s="2" t="s">
        <v>30</v>
      </c>
      <c r="B22" s="2">
        <v>2</v>
      </c>
      <c r="C22" s="2" t="s">
        <v>107</v>
      </c>
      <c r="D22" s="2" t="s">
        <v>63</v>
      </c>
      <c r="E22" s="4">
        <v>43487</v>
      </c>
      <c r="F22" s="2" t="s">
        <v>73</v>
      </c>
      <c r="G22" s="2" t="s">
        <v>108</v>
      </c>
      <c r="H22" s="2">
        <v>31</v>
      </c>
      <c r="I22" s="2">
        <v>28</v>
      </c>
      <c r="J22" s="2">
        <v>19</v>
      </c>
      <c r="K22" s="2">
        <v>12</v>
      </c>
      <c r="L22" s="2">
        <v>6</v>
      </c>
      <c r="M22" s="2">
        <v>7</v>
      </c>
      <c r="N22" s="2">
        <v>6</v>
      </c>
      <c r="O22" s="2" t="s">
        <v>102</v>
      </c>
      <c r="P22" s="2" t="s">
        <v>109</v>
      </c>
      <c r="Q22" s="2" t="s">
        <v>110</v>
      </c>
      <c r="R22" s="5">
        <f t="shared" si="0"/>
        <v>0.90322580645161288</v>
      </c>
      <c r="S22" s="5">
        <f t="shared" si="1"/>
        <v>0.61290322580645162</v>
      </c>
      <c r="T22" s="5">
        <f t="shared" si="2"/>
        <v>0.38709677419354838</v>
      </c>
      <c r="U22" s="5">
        <f t="shared" si="3"/>
        <v>0.19354838709677419</v>
      </c>
      <c r="V22" s="5">
        <f t="shared" si="4"/>
        <v>0.22580645161290322</v>
      </c>
      <c r="W22" s="5">
        <f t="shared" si="5"/>
        <v>0.19354838709677419</v>
      </c>
    </row>
    <row r="23" spans="1:23" ht="15.75" customHeight="1" x14ac:dyDescent="0.2">
      <c r="A23" s="2" t="s">
        <v>30</v>
      </c>
      <c r="B23" s="2">
        <v>3</v>
      </c>
      <c r="C23" s="2" t="s">
        <v>111</v>
      </c>
      <c r="D23" s="2" t="s">
        <v>63</v>
      </c>
      <c r="E23" s="4">
        <v>43488</v>
      </c>
      <c r="F23" s="2" t="s">
        <v>73</v>
      </c>
      <c r="G23" s="2" t="s">
        <v>108</v>
      </c>
      <c r="H23" s="2">
        <v>21</v>
      </c>
      <c r="I23" s="2">
        <v>19</v>
      </c>
      <c r="J23" s="2">
        <v>18</v>
      </c>
      <c r="K23" s="2">
        <v>3</v>
      </c>
      <c r="L23" s="2">
        <v>3</v>
      </c>
      <c r="M23" s="2">
        <v>5</v>
      </c>
      <c r="N23" s="2">
        <v>10</v>
      </c>
      <c r="O23" s="2" t="s">
        <v>46</v>
      </c>
      <c r="P23" s="2" t="s">
        <v>109</v>
      </c>
      <c r="Q23" s="2" t="s">
        <v>110</v>
      </c>
      <c r="R23" s="5">
        <f t="shared" si="0"/>
        <v>0.90476190476190477</v>
      </c>
      <c r="S23" s="5">
        <f t="shared" si="1"/>
        <v>0.8571428571428571</v>
      </c>
      <c r="T23" s="5">
        <f t="shared" si="2"/>
        <v>0.14285714285714285</v>
      </c>
      <c r="U23" s="5">
        <f t="shared" si="3"/>
        <v>0.14285714285714285</v>
      </c>
      <c r="V23" s="5">
        <f t="shared" si="4"/>
        <v>0.23809523809523808</v>
      </c>
      <c r="W23" s="5">
        <f t="shared" si="5"/>
        <v>0.47619047619047616</v>
      </c>
    </row>
    <row r="24" spans="1:23" ht="15.75" customHeight="1" x14ac:dyDescent="0.2">
      <c r="A24" s="2" t="s">
        <v>42</v>
      </c>
      <c r="B24" s="2">
        <v>1</v>
      </c>
      <c r="C24" s="2" t="s">
        <v>112</v>
      </c>
      <c r="D24" s="2" t="s">
        <v>113</v>
      </c>
      <c r="E24" s="4">
        <v>43490</v>
      </c>
      <c r="F24" s="2" t="s">
        <v>73</v>
      </c>
      <c r="G24" s="2" t="s">
        <v>114</v>
      </c>
      <c r="H24" s="2">
        <v>18</v>
      </c>
      <c r="I24" s="2">
        <v>8</v>
      </c>
      <c r="J24" s="2">
        <v>7</v>
      </c>
      <c r="K24" s="2">
        <v>1</v>
      </c>
      <c r="L24" s="2">
        <v>1</v>
      </c>
      <c r="M24" s="2">
        <v>4</v>
      </c>
      <c r="N24" s="2">
        <v>2</v>
      </c>
      <c r="O24" s="2" t="s">
        <v>58</v>
      </c>
      <c r="P24" s="2" t="s">
        <v>115</v>
      </c>
      <c r="Q24" s="2" t="s">
        <v>44</v>
      </c>
      <c r="R24" s="5">
        <f t="shared" si="0"/>
        <v>0.44444444444444442</v>
      </c>
      <c r="S24" s="5">
        <f t="shared" si="1"/>
        <v>0.3888888888888889</v>
      </c>
      <c r="T24" s="5">
        <f t="shared" si="2"/>
        <v>5.5555555555555552E-2</v>
      </c>
      <c r="U24" s="5">
        <f t="shared" si="3"/>
        <v>5.5555555555555552E-2</v>
      </c>
      <c r="V24" s="5">
        <f t="shared" si="4"/>
        <v>0.22222222222222221</v>
      </c>
      <c r="W24" s="5">
        <f t="shared" si="5"/>
        <v>0.1111111111111111</v>
      </c>
    </row>
    <row r="25" spans="1:23" ht="15.75" customHeight="1" x14ac:dyDescent="0.2">
      <c r="A25" s="2" t="s">
        <v>23</v>
      </c>
      <c r="B25" s="2">
        <v>1</v>
      </c>
      <c r="C25" s="2" t="s">
        <v>67</v>
      </c>
      <c r="D25" s="2" t="s">
        <v>48</v>
      </c>
      <c r="E25" s="4">
        <v>43488</v>
      </c>
      <c r="F25" s="2" t="s">
        <v>93</v>
      </c>
      <c r="G25" s="2" t="s">
        <v>116</v>
      </c>
      <c r="H25" s="2">
        <v>35</v>
      </c>
      <c r="I25" s="2">
        <v>31</v>
      </c>
      <c r="J25" s="2">
        <v>29</v>
      </c>
      <c r="K25" s="2">
        <v>2</v>
      </c>
      <c r="L25" s="2">
        <v>6</v>
      </c>
      <c r="M25" s="2">
        <v>8</v>
      </c>
      <c r="N25" s="2">
        <v>15</v>
      </c>
      <c r="O25" s="2" t="s">
        <v>117</v>
      </c>
      <c r="P25" s="2" t="s">
        <v>118</v>
      </c>
      <c r="Q25" s="2" t="s">
        <v>119</v>
      </c>
      <c r="R25" s="5">
        <f t="shared" si="0"/>
        <v>0.88571428571428568</v>
      </c>
      <c r="S25" s="5">
        <f t="shared" si="1"/>
        <v>0.82857142857142863</v>
      </c>
      <c r="T25" s="5">
        <f t="shared" si="2"/>
        <v>5.7142857142857141E-2</v>
      </c>
      <c r="U25" s="5">
        <f t="shared" si="3"/>
        <v>0.17142857142857143</v>
      </c>
      <c r="V25" s="5">
        <f t="shared" si="4"/>
        <v>0.22857142857142856</v>
      </c>
      <c r="W25" s="5">
        <f t="shared" si="5"/>
        <v>0.42857142857142855</v>
      </c>
    </row>
    <row r="26" spans="1:23" ht="15.75" customHeight="1" x14ac:dyDescent="0.2">
      <c r="A26" s="2" t="s">
        <v>34</v>
      </c>
      <c r="B26" s="2">
        <v>1</v>
      </c>
      <c r="C26" s="2" t="s">
        <v>67</v>
      </c>
      <c r="D26" s="2" t="s">
        <v>48</v>
      </c>
      <c r="E26" s="4">
        <v>43490</v>
      </c>
      <c r="F26" s="2" t="s">
        <v>93</v>
      </c>
      <c r="G26" s="2" t="s">
        <v>116</v>
      </c>
      <c r="H26" s="2">
        <v>134</v>
      </c>
      <c r="I26" s="2">
        <v>111</v>
      </c>
      <c r="J26" s="2">
        <v>102</v>
      </c>
      <c r="K26" s="2">
        <v>9</v>
      </c>
      <c r="L26" s="2">
        <v>25</v>
      </c>
      <c r="M26" s="2">
        <v>25</v>
      </c>
      <c r="N26" s="2">
        <v>52</v>
      </c>
      <c r="O26" s="2" t="s">
        <v>120</v>
      </c>
      <c r="P26" s="2" t="s">
        <v>121</v>
      </c>
      <c r="Q26" s="2" t="s">
        <v>119</v>
      </c>
      <c r="R26" s="5">
        <f t="shared" si="0"/>
        <v>0.82835820895522383</v>
      </c>
      <c r="S26" s="5">
        <f t="shared" si="1"/>
        <v>0.76119402985074625</v>
      </c>
      <c r="T26" s="5">
        <f t="shared" si="2"/>
        <v>6.7164179104477612E-2</v>
      </c>
      <c r="U26" s="5">
        <f t="shared" si="3"/>
        <v>0.18656716417910449</v>
      </c>
      <c r="V26" s="5">
        <f t="shared" si="4"/>
        <v>0.18656716417910449</v>
      </c>
      <c r="W26" s="5">
        <f t="shared" si="5"/>
        <v>0.38805970149253732</v>
      </c>
    </row>
    <row r="27" spans="1:23" ht="15.75" customHeight="1" x14ac:dyDescent="0.2">
      <c r="A27" s="2" t="s">
        <v>34</v>
      </c>
      <c r="B27" s="2">
        <v>3</v>
      </c>
      <c r="C27" s="2" t="s">
        <v>122</v>
      </c>
      <c r="D27" s="2" t="s">
        <v>113</v>
      </c>
      <c r="E27" s="4">
        <v>43479</v>
      </c>
      <c r="F27" s="2" t="s">
        <v>26</v>
      </c>
      <c r="G27" s="2" t="s">
        <v>123</v>
      </c>
      <c r="H27" s="2">
        <v>82</v>
      </c>
      <c r="I27" s="2">
        <v>60</v>
      </c>
      <c r="J27" s="2">
        <v>57</v>
      </c>
      <c r="K27" s="2">
        <v>3</v>
      </c>
      <c r="L27" s="2">
        <v>31</v>
      </c>
      <c r="M27" s="2">
        <v>17</v>
      </c>
      <c r="N27" s="2">
        <v>9</v>
      </c>
      <c r="O27" s="2" t="s">
        <v>124</v>
      </c>
      <c r="P27" s="2" t="s">
        <v>125</v>
      </c>
      <c r="Q27" s="2" t="s">
        <v>71</v>
      </c>
      <c r="R27" s="5">
        <f t="shared" si="0"/>
        <v>0.73170731707317072</v>
      </c>
      <c r="S27" s="5">
        <f t="shared" si="1"/>
        <v>0.69512195121951215</v>
      </c>
      <c r="T27" s="5">
        <f t="shared" si="2"/>
        <v>3.6585365853658534E-2</v>
      </c>
      <c r="U27" s="5">
        <f t="shared" si="3"/>
        <v>0.37804878048780488</v>
      </c>
      <c r="V27" s="5">
        <f t="shared" si="4"/>
        <v>0.2073170731707317</v>
      </c>
      <c r="W27" s="5">
        <f t="shared" si="5"/>
        <v>0.10975609756097561</v>
      </c>
    </row>
    <row r="28" spans="1:23" ht="15.75" customHeight="1" x14ac:dyDescent="0.2">
      <c r="A28" s="2" t="s">
        <v>42</v>
      </c>
      <c r="B28" s="2">
        <v>2</v>
      </c>
      <c r="C28" s="2" t="s">
        <v>126</v>
      </c>
      <c r="D28" s="2" t="s">
        <v>113</v>
      </c>
      <c r="E28" s="4">
        <v>43482</v>
      </c>
      <c r="F28" s="2" t="s">
        <v>26</v>
      </c>
      <c r="G28" s="2" t="s">
        <v>123</v>
      </c>
      <c r="H28" s="2">
        <v>15</v>
      </c>
      <c r="I28" s="2">
        <v>6</v>
      </c>
      <c r="J28" s="2">
        <v>6</v>
      </c>
      <c r="K28" s="2">
        <v>0</v>
      </c>
      <c r="L28" s="2">
        <v>2</v>
      </c>
      <c r="M28" s="2">
        <v>2</v>
      </c>
      <c r="N28" s="2">
        <v>2</v>
      </c>
      <c r="O28" s="2" t="s">
        <v>127</v>
      </c>
      <c r="P28" s="2" t="s">
        <v>128</v>
      </c>
      <c r="Q28" s="2" t="s">
        <v>44</v>
      </c>
      <c r="R28" s="5">
        <f t="shared" si="0"/>
        <v>0.4</v>
      </c>
      <c r="S28" s="5">
        <f t="shared" si="1"/>
        <v>0.4</v>
      </c>
      <c r="T28" s="5">
        <f t="shared" si="2"/>
        <v>0</v>
      </c>
      <c r="U28" s="5">
        <f t="shared" si="3"/>
        <v>0.13333333333333333</v>
      </c>
      <c r="V28" s="5">
        <f t="shared" si="4"/>
        <v>0.13333333333333333</v>
      </c>
      <c r="W28" s="5">
        <f t="shared" si="5"/>
        <v>0.13333333333333333</v>
      </c>
    </row>
    <row r="29" spans="1:23" ht="15.75" customHeight="1" x14ac:dyDescent="0.2">
      <c r="A29" s="2" t="s">
        <v>42</v>
      </c>
      <c r="B29" s="2">
        <v>1</v>
      </c>
      <c r="C29" s="2" t="s">
        <v>43</v>
      </c>
      <c r="D29" s="2" t="s">
        <v>113</v>
      </c>
      <c r="E29" s="4">
        <v>43476</v>
      </c>
      <c r="F29" s="2" t="s">
        <v>26</v>
      </c>
      <c r="G29" s="2" t="s">
        <v>129</v>
      </c>
      <c r="H29" s="2">
        <v>18</v>
      </c>
      <c r="I29" s="2">
        <v>9</v>
      </c>
      <c r="J29" s="2">
        <v>9</v>
      </c>
      <c r="K29" s="2">
        <v>0</v>
      </c>
      <c r="L29" s="2">
        <v>0</v>
      </c>
      <c r="M29" s="2">
        <v>0</v>
      </c>
      <c r="N29" s="2">
        <v>9</v>
      </c>
      <c r="O29" s="2" t="s">
        <v>58</v>
      </c>
      <c r="P29" s="1"/>
      <c r="Q29" s="2" t="s">
        <v>44</v>
      </c>
      <c r="R29" s="5">
        <f t="shared" si="0"/>
        <v>0.5</v>
      </c>
      <c r="S29" s="5">
        <f t="shared" si="1"/>
        <v>0.5</v>
      </c>
      <c r="T29" s="5">
        <f t="shared" si="2"/>
        <v>0</v>
      </c>
      <c r="U29" s="5">
        <f t="shared" si="3"/>
        <v>0</v>
      </c>
      <c r="V29" s="5">
        <f t="shared" si="4"/>
        <v>0</v>
      </c>
      <c r="W29" s="5">
        <f t="shared" si="5"/>
        <v>0.5</v>
      </c>
    </row>
    <row r="30" spans="1:23" ht="15.75" customHeight="1" x14ac:dyDescent="0.2">
      <c r="A30" s="2" t="s">
        <v>130</v>
      </c>
      <c r="B30" s="2">
        <v>1</v>
      </c>
      <c r="C30" s="2" t="s">
        <v>131</v>
      </c>
      <c r="D30" s="2" t="s">
        <v>132</v>
      </c>
      <c r="E30" s="4">
        <v>43770</v>
      </c>
      <c r="F30" s="2" t="s">
        <v>26</v>
      </c>
      <c r="G30" s="2" t="s">
        <v>133</v>
      </c>
      <c r="H30" s="2">
        <v>26</v>
      </c>
      <c r="I30" s="2">
        <v>25</v>
      </c>
      <c r="J30" s="2">
        <v>25</v>
      </c>
      <c r="K30" s="2">
        <v>1</v>
      </c>
      <c r="L30" s="2">
        <v>0</v>
      </c>
      <c r="M30" s="2">
        <v>1</v>
      </c>
      <c r="N30" s="2">
        <v>24</v>
      </c>
      <c r="O30" s="2" t="s">
        <v>46</v>
      </c>
      <c r="P30" s="1"/>
      <c r="Q30" s="2" t="s">
        <v>110</v>
      </c>
      <c r="R30" s="5">
        <f t="shared" si="0"/>
        <v>0.96153846153846156</v>
      </c>
      <c r="S30" s="5">
        <f t="shared" si="1"/>
        <v>0.96153846153846156</v>
      </c>
      <c r="T30" s="5">
        <f t="shared" si="2"/>
        <v>3.8461538461538464E-2</v>
      </c>
      <c r="U30" s="5">
        <f t="shared" si="3"/>
        <v>0</v>
      </c>
      <c r="V30" s="5">
        <f t="shared" si="4"/>
        <v>3.8461538461538464E-2</v>
      </c>
      <c r="W30" s="5">
        <f t="shared" si="5"/>
        <v>0.92307692307692313</v>
      </c>
    </row>
    <row r="31" spans="1:23" ht="15.75" customHeight="1" x14ac:dyDescent="0.2">
      <c r="A31" s="2" t="s">
        <v>23</v>
      </c>
      <c r="B31" s="2">
        <v>2</v>
      </c>
      <c r="C31" s="2" t="s">
        <v>134</v>
      </c>
      <c r="D31" s="2" t="s">
        <v>65</v>
      </c>
      <c r="E31" s="4">
        <v>43490</v>
      </c>
      <c r="F31" s="2" t="s">
        <v>73</v>
      </c>
      <c r="G31" s="2" t="s">
        <v>135</v>
      </c>
      <c r="H31" s="2">
        <v>23</v>
      </c>
      <c r="I31" s="2">
        <v>22</v>
      </c>
      <c r="J31" s="2">
        <v>17</v>
      </c>
      <c r="K31" s="2">
        <v>6</v>
      </c>
      <c r="L31" s="2">
        <v>10</v>
      </c>
      <c r="M31" s="2">
        <v>5</v>
      </c>
      <c r="N31" s="2">
        <v>2</v>
      </c>
      <c r="O31" s="1"/>
      <c r="P31" s="1"/>
      <c r="Q31" s="2" t="s">
        <v>71</v>
      </c>
      <c r="R31" s="5">
        <f t="shared" si="0"/>
        <v>0.95652173913043481</v>
      </c>
      <c r="S31" s="5">
        <f t="shared" si="1"/>
        <v>0.73913043478260865</v>
      </c>
      <c r="T31" s="5">
        <f t="shared" si="2"/>
        <v>0.2608695652173913</v>
      </c>
      <c r="U31" s="5">
        <f t="shared" si="3"/>
        <v>0.43478260869565216</v>
      </c>
      <c r="V31" s="5">
        <f t="shared" si="4"/>
        <v>0.21739130434782608</v>
      </c>
      <c r="W31" s="5">
        <f t="shared" si="5"/>
        <v>8.6956521739130432E-2</v>
      </c>
    </row>
    <row r="32" spans="1:23" ht="15.75" customHeight="1" x14ac:dyDescent="0.2">
      <c r="A32" s="2" t="s">
        <v>42</v>
      </c>
      <c r="B32" s="2">
        <v>2</v>
      </c>
      <c r="C32" s="2" t="s">
        <v>136</v>
      </c>
      <c r="D32" s="2" t="s">
        <v>65</v>
      </c>
      <c r="E32" s="4">
        <v>43490</v>
      </c>
      <c r="F32" s="2" t="s">
        <v>73</v>
      </c>
      <c r="G32" s="2" t="s">
        <v>137</v>
      </c>
      <c r="H32" s="2">
        <v>15</v>
      </c>
      <c r="I32" s="2">
        <v>12</v>
      </c>
      <c r="J32" s="2">
        <v>12</v>
      </c>
      <c r="K32" s="2">
        <v>3</v>
      </c>
      <c r="L32" s="2">
        <v>1</v>
      </c>
      <c r="M32" s="2">
        <v>6</v>
      </c>
      <c r="N32" s="2">
        <v>5</v>
      </c>
      <c r="O32" s="1"/>
      <c r="P32" s="1"/>
      <c r="Q32" s="2" t="s">
        <v>71</v>
      </c>
      <c r="R32" s="5">
        <f t="shared" si="0"/>
        <v>0.8</v>
      </c>
      <c r="S32" s="5">
        <f t="shared" si="1"/>
        <v>0.8</v>
      </c>
      <c r="T32" s="5">
        <f t="shared" si="2"/>
        <v>0.2</v>
      </c>
      <c r="U32" s="5">
        <f t="shared" si="3"/>
        <v>6.6666666666666666E-2</v>
      </c>
      <c r="V32" s="5">
        <f t="shared" si="4"/>
        <v>0.4</v>
      </c>
      <c r="W32" s="5">
        <f t="shared" si="5"/>
        <v>0.33333333333333331</v>
      </c>
    </row>
    <row r="33" spans="1:23" ht="15.75" customHeight="1" x14ac:dyDescent="0.2">
      <c r="A33" s="2" t="s">
        <v>23</v>
      </c>
      <c r="B33" s="2">
        <v>3</v>
      </c>
      <c r="C33" s="2" t="s">
        <v>138</v>
      </c>
      <c r="D33" s="2" t="s">
        <v>139</v>
      </c>
      <c r="E33" s="4">
        <v>43490</v>
      </c>
      <c r="F33" s="2" t="s">
        <v>93</v>
      </c>
      <c r="G33" s="2" t="s">
        <v>140</v>
      </c>
      <c r="H33" s="2">
        <v>21</v>
      </c>
      <c r="I33" s="2">
        <v>18</v>
      </c>
      <c r="J33" s="2">
        <v>14</v>
      </c>
      <c r="K33" s="2">
        <v>7</v>
      </c>
      <c r="L33" s="2">
        <v>2</v>
      </c>
      <c r="M33" s="2">
        <v>4</v>
      </c>
      <c r="N33" s="2">
        <v>8</v>
      </c>
      <c r="O33" s="2" t="s">
        <v>58</v>
      </c>
      <c r="P33" s="2" t="s">
        <v>141</v>
      </c>
      <c r="Q33" s="2" t="s">
        <v>29</v>
      </c>
      <c r="R33" s="5">
        <f t="shared" si="0"/>
        <v>0.8571428571428571</v>
      </c>
      <c r="S33" s="5">
        <f t="shared" si="1"/>
        <v>0.66666666666666663</v>
      </c>
      <c r="T33" s="5">
        <f t="shared" si="2"/>
        <v>0.33333333333333331</v>
      </c>
      <c r="U33" s="5">
        <f t="shared" si="3"/>
        <v>9.5238095238095233E-2</v>
      </c>
      <c r="V33" s="5">
        <f t="shared" si="4"/>
        <v>0.19047619047619047</v>
      </c>
      <c r="W33" s="5">
        <f t="shared" si="5"/>
        <v>0.38095238095238093</v>
      </c>
    </row>
    <row r="34" spans="1:23" ht="15.75" customHeight="1" x14ac:dyDescent="0.2">
      <c r="A34" s="2" t="s">
        <v>23</v>
      </c>
      <c r="B34" s="2">
        <v>3</v>
      </c>
      <c r="C34" s="2" t="s">
        <v>142</v>
      </c>
      <c r="D34" s="2" t="s">
        <v>139</v>
      </c>
      <c r="E34" s="4">
        <v>43482</v>
      </c>
      <c r="F34" s="2" t="s">
        <v>26</v>
      </c>
      <c r="G34" s="2" t="s">
        <v>143</v>
      </c>
      <c r="H34" s="2">
        <v>21</v>
      </c>
      <c r="I34" s="2">
        <v>18</v>
      </c>
      <c r="J34" s="2">
        <v>16</v>
      </c>
      <c r="K34" s="2">
        <v>2</v>
      </c>
      <c r="L34" s="2">
        <v>6</v>
      </c>
      <c r="M34" s="2">
        <v>6</v>
      </c>
      <c r="N34" s="2">
        <v>4</v>
      </c>
      <c r="O34" s="2" t="s">
        <v>58</v>
      </c>
      <c r="P34" s="2" t="s">
        <v>141</v>
      </c>
      <c r="Q34" s="2" t="s">
        <v>29</v>
      </c>
      <c r="R34" s="5">
        <f t="shared" si="0"/>
        <v>0.8571428571428571</v>
      </c>
      <c r="S34" s="5">
        <f t="shared" si="1"/>
        <v>0.76190476190476186</v>
      </c>
      <c r="T34" s="5">
        <f t="shared" si="2"/>
        <v>9.5238095238095233E-2</v>
      </c>
      <c r="U34" s="5">
        <f t="shared" si="3"/>
        <v>0.2857142857142857</v>
      </c>
      <c r="V34" s="5">
        <f t="shared" si="4"/>
        <v>0.2857142857142857</v>
      </c>
      <c r="W34" s="5">
        <f t="shared" si="5"/>
        <v>0.19047619047619047</v>
      </c>
    </row>
    <row r="35" spans="1:23" ht="15.75" customHeight="1" x14ac:dyDescent="0.2">
      <c r="A35" s="2" t="s">
        <v>23</v>
      </c>
      <c r="B35" s="2">
        <v>3</v>
      </c>
      <c r="C35" s="2" t="s">
        <v>138</v>
      </c>
      <c r="D35" s="2" t="s">
        <v>139</v>
      </c>
      <c r="E35" s="4">
        <v>43490</v>
      </c>
      <c r="F35" s="2" t="s">
        <v>93</v>
      </c>
      <c r="G35" s="2" t="s">
        <v>144</v>
      </c>
      <c r="H35" s="2">
        <v>21</v>
      </c>
      <c r="I35" s="2">
        <v>18</v>
      </c>
      <c r="J35" s="2">
        <v>14</v>
      </c>
      <c r="K35" s="2">
        <v>4</v>
      </c>
      <c r="L35" s="2">
        <v>2</v>
      </c>
      <c r="M35" s="2">
        <v>6</v>
      </c>
      <c r="N35" s="2">
        <v>6</v>
      </c>
      <c r="O35" s="2" t="s">
        <v>58</v>
      </c>
      <c r="P35" s="2" t="s">
        <v>141</v>
      </c>
      <c r="Q35" s="2" t="s">
        <v>29</v>
      </c>
      <c r="R35" s="5">
        <f t="shared" si="0"/>
        <v>0.8571428571428571</v>
      </c>
      <c r="S35" s="5">
        <f t="shared" si="1"/>
        <v>0.66666666666666663</v>
      </c>
      <c r="T35" s="5">
        <f t="shared" si="2"/>
        <v>0.19047619047619047</v>
      </c>
      <c r="U35" s="5">
        <f t="shared" si="3"/>
        <v>9.5238095238095233E-2</v>
      </c>
      <c r="V35" s="5">
        <f t="shared" si="4"/>
        <v>0.2857142857142857</v>
      </c>
      <c r="W35" s="5">
        <f t="shared" si="5"/>
        <v>0.2857142857142857</v>
      </c>
    </row>
    <row r="36" spans="1:23" ht="15.75" customHeight="1" x14ac:dyDescent="0.2">
      <c r="A36" s="2" t="s">
        <v>90</v>
      </c>
      <c r="B36" s="2">
        <v>1</v>
      </c>
      <c r="C36" s="2" t="s">
        <v>145</v>
      </c>
      <c r="D36" s="2" t="s">
        <v>146</v>
      </c>
      <c r="E36" s="4">
        <v>43494</v>
      </c>
      <c r="F36" s="2" t="s">
        <v>73</v>
      </c>
      <c r="G36" s="2" t="s">
        <v>147</v>
      </c>
      <c r="H36" s="2">
        <v>14</v>
      </c>
      <c r="I36" s="2">
        <v>12</v>
      </c>
      <c r="J36" s="2">
        <v>12</v>
      </c>
      <c r="K36" s="2">
        <v>0</v>
      </c>
      <c r="L36" s="2">
        <v>3</v>
      </c>
      <c r="M36" s="2">
        <v>4</v>
      </c>
      <c r="N36" s="2">
        <v>5</v>
      </c>
      <c r="O36" s="2" t="s">
        <v>148</v>
      </c>
      <c r="P36" s="2" t="s">
        <v>149</v>
      </c>
      <c r="Q36" s="2" t="s">
        <v>150</v>
      </c>
      <c r="R36" s="5">
        <f t="shared" si="0"/>
        <v>0.8571428571428571</v>
      </c>
      <c r="S36" s="5">
        <f t="shared" si="1"/>
        <v>0.8571428571428571</v>
      </c>
      <c r="T36" s="5">
        <f t="shared" si="2"/>
        <v>0</v>
      </c>
      <c r="U36" s="5">
        <f t="shared" si="3"/>
        <v>0.21428571428571427</v>
      </c>
      <c r="V36" s="5">
        <f t="shared" si="4"/>
        <v>0.2857142857142857</v>
      </c>
      <c r="W36" s="5">
        <f t="shared" si="5"/>
        <v>0.35714285714285715</v>
      </c>
    </row>
    <row r="37" spans="1:23" ht="15.75" customHeight="1" x14ac:dyDescent="0.2">
      <c r="A37" s="2" t="s">
        <v>30</v>
      </c>
      <c r="B37" s="2">
        <v>2</v>
      </c>
      <c r="C37" s="2" t="s">
        <v>151</v>
      </c>
      <c r="D37" s="2" t="s">
        <v>146</v>
      </c>
      <c r="E37" s="4">
        <v>43495</v>
      </c>
      <c r="F37" s="2" t="s">
        <v>73</v>
      </c>
      <c r="G37" s="2" t="s">
        <v>152</v>
      </c>
      <c r="H37" s="2">
        <v>31</v>
      </c>
      <c r="I37" s="2">
        <v>26</v>
      </c>
      <c r="J37" s="2">
        <v>14</v>
      </c>
      <c r="K37" s="2">
        <v>12</v>
      </c>
      <c r="L37" s="2">
        <v>8</v>
      </c>
      <c r="M37" s="2">
        <v>4</v>
      </c>
      <c r="N37" s="2">
        <v>2</v>
      </c>
      <c r="O37" s="2" t="s">
        <v>102</v>
      </c>
      <c r="P37" s="2" t="s">
        <v>153</v>
      </c>
      <c r="Q37" s="2" t="s">
        <v>154</v>
      </c>
      <c r="R37" s="5">
        <f t="shared" si="0"/>
        <v>0.83870967741935487</v>
      </c>
      <c r="S37" s="5">
        <f t="shared" si="1"/>
        <v>0.45161290322580644</v>
      </c>
      <c r="T37" s="5">
        <f t="shared" si="2"/>
        <v>0.38709677419354838</v>
      </c>
      <c r="U37" s="5">
        <f t="shared" si="3"/>
        <v>0.25806451612903225</v>
      </c>
      <c r="V37" s="5">
        <f t="shared" si="4"/>
        <v>0.12903225806451613</v>
      </c>
      <c r="W37" s="5">
        <f t="shared" si="5"/>
        <v>6.4516129032258063E-2</v>
      </c>
    </row>
    <row r="38" spans="1:23" ht="12.75" x14ac:dyDescent="0.2">
      <c r="A38" s="2" t="s">
        <v>34</v>
      </c>
      <c r="B38" s="2">
        <v>1</v>
      </c>
      <c r="C38" s="2" t="s">
        <v>155</v>
      </c>
      <c r="D38" s="2" t="s">
        <v>44</v>
      </c>
      <c r="E38" s="4">
        <v>43495</v>
      </c>
      <c r="F38" s="2" t="s">
        <v>156</v>
      </c>
      <c r="G38" s="2" t="s">
        <v>157</v>
      </c>
      <c r="H38" s="2">
        <v>64</v>
      </c>
      <c r="I38" s="2">
        <v>41</v>
      </c>
      <c r="J38" s="2">
        <v>29</v>
      </c>
      <c r="K38" s="2">
        <v>12</v>
      </c>
      <c r="L38" s="2">
        <v>8</v>
      </c>
      <c r="M38" s="2">
        <v>7</v>
      </c>
      <c r="N38" s="2">
        <v>14</v>
      </c>
      <c r="O38" s="2" t="s">
        <v>58</v>
      </c>
      <c r="P38" s="2" t="s">
        <v>47</v>
      </c>
      <c r="Q38" s="2" t="s">
        <v>119</v>
      </c>
      <c r="R38" s="5">
        <f t="shared" si="0"/>
        <v>0.640625</v>
      </c>
      <c r="S38" s="5">
        <f t="shared" si="1"/>
        <v>0.453125</v>
      </c>
      <c r="T38" s="5">
        <f t="shared" si="2"/>
        <v>0.1875</v>
      </c>
      <c r="U38" s="5">
        <f t="shared" si="3"/>
        <v>0.125</v>
      </c>
      <c r="V38" s="5">
        <f t="shared" si="4"/>
        <v>0.109375</v>
      </c>
      <c r="W38" s="5">
        <f t="shared" si="5"/>
        <v>0.21875</v>
      </c>
    </row>
    <row r="39" spans="1:23" ht="12.75" x14ac:dyDescent="0.2">
      <c r="A39" s="2" t="s">
        <v>130</v>
      </c>
      <c r="B39" s="2">
        <v>1</v>
      </c>
      <c r="C39" s="2" t="s">
        <v>158</v>
      </c>
      <c r="D39" s="2" t="s">
        <v>56</v>
      </c>
      <c r="E39" s="4">
        <v>43490</v>
      </c>
      <c r="F39" s="2" t="s">
        <v>73</v>
      </c>
      <c r="G39" s="2" t="s">
        <v>159</v>
      </c>
      <c r="H39" s="2">
        <v>29</v>
      </c>
      <c r="I39" s="2">
        <v>24</v>
      </c>
      <c r="J39" s="2">
        <v>24</v>
      </c>
      <c r="K39" s="2">
        <v>5</v>
      </c>
      <c r="L39" s="2">
        <v>2</v>
      </c>
      <c r="M39" s="2">
        <v>7</v>
      </c>
      <c r="N39" s="2">
        <v>15</v>
      </c>
      <c r="O39" s="2" t="s">
        <v>28</v>
      </c>
      <c r="P39" s="1"/>
      <c r="Q39" s="2" t="s">
        <v>160</v>
      </c>
      <c r="R39" s="5">
        <f t="shared" si="0"/>
        <v>0.82758620689655171</v>
      </c>
      <c r="S39" s="5">
        <f t="shared" si="1"/>
        <v>0.82758620689655171</v>
      </c>
      <c r="T39" s="5">
        <f t="shared" si="2"/>
        <v>0.17241379310344829</v>
      </c>
      <c r="U39" s="5">
        <f t="shared" si="3"/>
        <v>6.8965517241379309E-2</v>
      </c>
      <c r="V39" s="5">
        <f t="shared" si="4"/>
        <v>0.2413793103448276</v>
      </c>
      <c r="W39" s="5">
        <f t="shared" si="5"/>
        <v>0.51724137931034486</v>
      </c>
    </row>
    <row r="40" spans="1:23" ht="12.75" x14ac:dyDescent="0.2">
      <c r="A40" s="2" t="s">
        <v>90</v>
      </c>
      <c r="B40" s="2">
        <v>2</v>
      </c>
      <c r="C40" s="2" t="s">
        <v>161</v>
      </c>
      <c r="D40" s="2" t="s">
        <v>56</v>
      </c>
      <c r="E40" s="4">
        <v>43490</v>
      </c>
      <c r="F40" s="2" t="s">
        <v>93</v>
      </c>
      <c r="G40" s="2" t="s">
        <v>159</v>
      </c>
      <c r="H40" s="2">
        <v>17</v>
      </c>
      <c r="I40" s="2">
        <v>12</v>
      </c>
      <c r="J40" s="2">
        <v>12</v>
      </c>
      <c r="K40" s="2">
        <v>5</v>
      </c>
      <c r="L40" s="2">
        <v>0</v>
      </c>
      <c r="M40" s="2">
        <v>0</v>
      </c>
      <c r="N40" s="2">
        <v>12</v>
      </c>
      <c r="O40" s="2" t="s">
        <v>162</v>
      </c>
      <c r="P40" s="1"/>
      <c r="Q40" s="2" t="s">
        <v>160</v>
      </c>
      <c r="R40" s="5">
        <f t="shared" si="0"/>
        <v>0.70588235294117652</v>
      </c>
      <c r="S40" s="5">
        <f t="shared" si="1"/>
        <v>0.70588235294117652</v>
      </c>
      <c r="T40" s="5">
        <f t="shared" si="2"/>
        <v>0.29411764705882354</v>
      </c>
      <c r="U40" s="5">
        <f t="shared" si="3"/>
        <v>0</v>
      </c>
      <c r="V40" s="5">
        <f t="shared" si="4"/>
        <v>0</v>
      </c>
      <c r="W40" s="5">
        <f t="shared" si="5"/>
        <v>0.70588235294117652</v>
      </c>
    </row>
    <row r="41" spans="1:23" ht="12.75" x14ac:dyDescent="0.2">
      <c r="A41" s="2" t="s">
        <v>23</v>
      </c>
      <c r="B41" s="2">
        <v>1</v>
      </c>
      <c r="C41" s="2" t="s">
        <v>163</v>
      </c>
      <c r="D41" s="2" t="s">
        <v>164</v>
      </c>
      <c r="E41" s="4">
        <v>43494</v>
      </c>
      <c r="F41" s="2" t="s">
        <v>93</v>
      </c>
      <c r="G41" s="2" t="s">
        <v>165</v>
      </c>
      <c r="H41" s="2">
        <v>37</v>
      </c>
      <c r="I41" s="2">
        <v>33</v>
      </c>
      <c r="J41" s="2">
        <v>25</v>
      </c>
      <c r="K41" s="2">
        <v>8</v>
      </c>
      <c r="L41" s="2">
        <v>5</v>
      </c>
      <c r="M41" s="2">
        <v>8</v>
      </c>
      <c r="N41" s="2">
        <v>12</v>
      </c>
      <c r="O41" s="2" t="s">
        <v>166</v>
      </c>
      <c r="P41" s="2" t="s">
        <v>167</v>
      </c>
      <c r="Q41" s="2" t="s">
        <v>119</v>
      </c>
      <c r="R41" s="5">
        <f t="shared" si="0"/>
        <v>0.89189189189189189</v>
      </c>
      <c r="S41" s="5">
        <f t="shared" si="1"/>
        <v>0.67567567567567566</v>
      </c>
      <c r="T41" s="5">
        <f t="shared" si="2"/>
        <v>0.21621621621621623</v>
      </c>
      <c r="U41" s="5">
        <f t="shared" si="3"/>
        <v>0.13513513513513514</v>
      </c>
      <c r="V41" s="5">
        <f t="shared" si="4"/>
        <v>0.21621621621621623</v>
      </c>
      <c r="W41" s="5">
        <f t="shared" si="5"/>
        <v>0.32432432432432434</v>
      </c>
    </row>
    <row r="42" spans="1:23" ht="12.75" x14ac:dyDescent="0.2">
      <c r="A42" s="2" t="s">
        <v>34</v>
      </c>
      <c r="B42" s="2">
        <v>1</v>
      </c>
      <c r="C42" s="2" t="s">
        <v>168</v>
      </c>
      <c r="D42" s="2" t="s">
        <v>164</v>
      </c>
      <c r="E42" s="4">
        <v>43493</v>
      </c>
      <c r="F42" s="2" t="s">
        <v>93</v>
      </c>
      <c r="G42" s="2" t="s">
        <v>169</v>
      </c>
      <c r="H42" s="2">
        <v>77</v>
      </c>
      <c r="I42" s="2">
        <v>68</v>
      </c>
      <c r="J42" s="2">
        <v>53</v>
      </c>
      <c r="K42" s="2">
        <v>15</v>
      </c>
      <c r="L42" s="2">
        <v>4</v>
      </c>
      <c r="M42" s="2">
        <v>15</v>
      </c>
      <c r="N42" s="2">
        <v>34</v>
      </c>
      <c r="O42" s="2" t="s">
        <v>170</v>
      </c>
      <c r="P42" s="2" t="s">
        <v>171</v>
      </c>
      <c r="Q42" s="2" t="s">
        <v>119</v>
      </c>
      <c r="R42" s="5">
        <f t="shared" si="0"/>
        <v>0.88311688311688308</v>
      </c>
      <c r="S42" s="5">
        <f t="shared" si="1"/>
        <v>0.68831168831168832</v>
      </c>
      <c r="T42" s="5">
        <f t="shared" si="2"/>
        <v>0.19480519480519481</v>
      </c>
      <c r="U42" s="5">
        <f t="shared" si="3"/>
        <v>5.1948051948051951E-2</v>
      </c>
      <c r="V42" s="5">
        <f t="shared" si="4"/>
        <v>0.19480519480519481</v>
      </c>
      <c r="W42" s="5">
        <f t="shared" si="5"/>
        <v>0.44155844155844154</v>
      </c>
    </row>
    <row r="43" spans="1:23" ht="12.75" x14ac:dyDescent="0.2">
      <c r="A43" s="2" t="s">
        <v>130</v>
      </c>
      <c r="B43" s="2">
        <v>1</v>
      </c>
      <c r="C43" s="2" t="s">
        <v>83</v>
      </c>
      <c r="D43" s="2" t="s">
        <v>65</v>
      </c>
      <c r="E43" s="4">
        <v>43494</v>
      </c>
      <c r="F43" s="2" t="s">
        <v>73</v>
      </c>
      <c r="G43" s="2" t="s">
        <v>172</v>
      </c>
      <c r="H43" s="2">
        <v>27</v>
      </c>
      <c r="I43" s="2">
        <v>25</v>
      </c>
      <c r="J43" s="2">
        <v>25</v>
      </c>
      <c r="K43" s="2">
        <v>2</v>
      </c>
      <c r="L43" s="2">
        <v>12</v>
      </c>
      <c r="M43" s="2">
        <v>5</v>
      </c>
      <c r="N43" s="2">
        <v>8</v>
      </c>
      <c r="O43" s="1"/>
      <c r="P43" s="1"/>
      <c r="Q43" s="2" t="s">
        <v>71</v>
      </c>
      <c r="R43" s="5">
        <f t="shared" si="0"/>
        <v>0.92592592592592593</v>
      </c>
      <c r="S43" s="5">
        <f t="shared" si="1"/>
        <v>0.92592592592592593</v>
      </c>
      <c r="T43" s="5">
        <f t="shared" si="2"/>
        <v>7.407407407407407E-2</v>
      </c>
      <c r="U43" s="5">
        <f t="shared" si="3"/>
        <v>0.44444444444444442</v>
      </c>
      <c r="V43" s="5">
        <f t="shared" si="4"/>
        <v>0.18518518518518517</v>
      </c>
      <c r="W43" s="5">
        <f t="shared" si="5"/>
        <v>0.29629629629629628</v>
      </c>
    </row>
    <row r="44" spans="1:23" ht="12.75" x14ac:dyDescent="0.2">
      <c r="A44" s="2" t="s">
        <v>30</v>
      </c>
      <c r="B44" s="2">
        <v>3</v>
      </c>
      <c r="C44" s="2" t="s">
        <v>173</v>
      </c>
      <c r="D44" s="2" t="s">
        <v>174</v>
      </c>
      <c r="E44" s="4">
        <v>43497</v>
      </c>
      <c r="F44" s="2" t="s">
        <v>156</v>
      </c>
      <c r="G44" s="2" t="s">
        <v>175</v>
      </c>
      <c r="H44" s="2">
        <v>21</v>
      </c>
      <c r="I44" s="2">
        <v>19</v>
      </c>
      <c r="J44" s="2">
        <v>15</v>
      </c>
      <c r="K44" s="2">
        <v>6</v>
      </c>
      <c r="L44" s="2">
        <v>11</v>
      </c>
      <c r="M44" s="2">
        <v>3</v>
      </c>
      <c r="N44" s="2">
        <v>1</v>
      </c>
      <c r="O44" s="2" t="s">
        <v>102</v>
      </c>
      <c r="P44" s="2" t="s">
        <v>176</v>
      </c>
      <c r="Q44" s="2" t="s">
        <v>113</v>
      </c>
      <c r="R44" s="5">
        <f t="shared" si="0"/>
        <v>0.90476190476190477</v>
      </c>
      <c r="S44" s="5">
        <f t="shared" si="1"/>
        <v>0.7142857142857143</v>
      </c>
      <c r="T44" s="5">
        <f t="shared" si="2"/>
        <v>0.2857142857142857</v>
      </c>
      <c r="U44" s="5">
        <f t="shared" si="3"/>
        <v>0.52380952380952384</v>
      </c>
      <c r="V44" s="5">
        <f t="shared" si="4"/>
        <v>0.14285714285714285</v>
      </c>
      <c r="W44" s="5">
        <f t="shared" si="5"/>
        <v>4.7619047619047616E-2</v>
      </c>
    </row>
    <row r="45" spans="1:23" ht="12.75" x14ac:dyDescent="0.2">
      <c r="A45" s="2" t="s">
        <v>23</v>
      </c>
      <c r="B45" s="2">
        <v>3</v>
      </c>
      <c r="C45" s="2" t="s">
        <v>177</v>
      </c>
      <c r="D45" s="2" t="s">
        <v>174</v>
      </c>
      <c r="E45" s="4">
        <v>43493</v>
      </c>
      <c r="F45" s="2" t="s">
        <v>156</v>
      </c>
      <c r="G45" s="2" t="s">
        <v>178</v>
      </c>
      <c r="H45" s="2">
        <v>21</v>
      </c>
      <c r="I45" s="2">
        <v>17</v>
      </c>
      <c r="J45" s="2">
        <v>11</v>
      </c>
      <c r="K45" s="2">
        <v>10</v>
      </c>
      <c r="L45" s="2">
        <v>3</v>
      </c>
      <c r="M45" s="2">
        <v>3</v>
      </c>
      <c r="N45" s="2">
        <v>5</v>
      </c>
      <c r="O45" s="2" t="s">
        <v>179</v>
      </c>
      <c r="P45" s="2" t="s">
        <v>180</v>
      </c>
      <c r="Q45" s="2" t="s">
        <v>113</v>
      </c>
      <c r="R45" s="5">
        <f t="shared" si="0"/>
        <v>0.80952380952380953</v>
      </c>
      <c r="S45" s="5">
        <f t="shared" si="1"/>
        <v>0.52380952380952384</v>
      </c>
      <c r="T45" s="5">
        <f t="shared" si="2"/>
        <v>0.47619047619047616</v>
      </c>
      <c r="U45" s="5">
        <f t="shared" si="3"/>
        <v>0.14285714285714285</v>
      </c>
      <c r="V45" s="5">
        <f t="shared" si="4"/>
        <v>0.14285714285714285</v>
      </c>
      <c r="W45" s="5">
        <f t="shared" si="5"/>
        <v>0.23809523809523808</v>
      </c>
    </row>
    <row r="46" spans="1:23" ht="12.75" x14ac:dyDescent="0.2">
      <c r="A46" s="2" t="s">
        <v>30</v>
      </c>
      <c r="B46" s="2">
        <v>3</v>
      </c>
      <c r="C46" s="2" t="s">
        <v>181</v>
      </c>
      <c r="D46" s="2" t="s">
        <v>182</v>
      </c>
      <c r="E46" s="4">
        <v>43493</v>
      </c>
      <c r="F46" s="2" t="s">
        <v>93</v>
      </c>
      <c r="G46" s="2" t="s">
        <v>183</v>
      </c>
      <c r="H46" s="2">
        <v>21</v>
      </c>
      <c r="I46" s="2">
        <v>18</v>
      </c>
      <c r="J46" s="2">
        <v>18</v>
      </c>
      <c r="K46" s="2">
        <v>0</v>
      </c>
      <c r="L46" s="2">
        <v>1</v>
      </c>
      <c r="M46" s="2">
        <v>15</v>
      </c>
      <c r="N46" s="2">
        <v>2</v>
      </c>
      <c r="O46" s="2" t="s">
        <v>58</v>
      </c>
      <c r="P46" s="1"/>
      <c r="Q46" s="2" t="s">
        <v>184</v>
      </c>
      <c r="R46" s="5">
        <f t="shared" si="0"/>
        <v>0.8571428571428571</v>
      </c>
      <c r="S46" s="5">
        <f t="shared" si="1"/>
        <v>0.8571428571428571</v>
      </c>
      <c r="T46" s="5">
        <f t="shared" si="2"/>
        <v>0</v>
      </c>
      <c r="U46" s="5">
        <f t="shared" si="3"/>
        <v>4.7619047619047616E-2</v>
      </c>
      <c r="V46" s="5">
        <f t="shared" si="4"/>
        <v>0.7142857142857143</v>
      </c>
      <c r="W46" s="5">
        <f t="shared" si="5"/>
        <v>9.5238095238095233E-2</v>
      </c>
    </row>
    <row r="47" spans="1:23" ht="12.75" x14ac:dyDescent="0.2">
      <c r="A47" s="2" t="s">
        <v>42</v>
      </c>
      <c r="B47" s="2">
        <v>1</v>
      </c>
      <c r="C47" s="2" t="s">
        <v>185</v>
      </c>
      <c r="D47" s="2" t="s">
        <v>182</v>
      </c>
      <c r="E47" s="4">
        <v>43493</v>
      </c>
      <c r="F47" s="2" t="s">
        <v>156</v>
      </c>
      <c r="G47" s="2" t="s">
        <v>186</v>
      </c>
      <c r="H47" s="2">
        <v>16</v>
      </c>
      <c r="I47" s="2">
        <v>9</v>
      </c>
      <c r="J47" s="2">
        <v>9</v>
      </c>
      <c r="K47" s="2">
        <v>0</v>
      </c>
      <c r="L47" s="2">
        <v>0</v>
      </c>
      <c r="M47" s="2">
        <v>3</v>
      </c>
      <c r="N47" s="2">
        <v>6</v>
      </c>
      <c r="O47" s="2" t="s">
        <v>162</v>
      </c>
      <c r="P47" s="1"/>
      <c r="Q47" s="2" t="s">
        <v>184</v>
      </c>
      <c r="R47" s="5">
        <f t="shared" si="0"/>
        <v>0.5625</v>
      </c>
      <c r="S47" s="5">
        <f t="shared" si="1"/>
        <v>0.5625</v>
      </c>
      <c r="T47" s="5">
        <f t="shared" si="2"/>
        <v>0</v>
      </c>
      <c r="U47" s="5">
        <f t="shared" si="3"/>
        <v>0</v>
      </c>
      <c r="V47" s="5">
        <f t="shared" si="4"/>
        <v>0.1875</v>
      </c>
      <c r="W47" s="5">
        <f t="shared" si="5"/>
        <v>0.375</v>
      </c>
    </row>
    <row r="48" spans="1:23" ht="12.75" x14ac:dyDescent="0.2">
      <c r="A48" s="2" t="s">
        <v>37</v>
      </c>
      <c r="B48" s="2">
        <v>1</v>
      </c>
      <c r="C48" s="2" t="s">
        <v>187</v>
      </c>
      <c r="D48" s="2" t="s">
        <v>25</v>
      </c>
      <c r="E48" s="4">
        <v>43500</v>
      </c>
      <c r="F48" s="2" t="s">
        <v>73</v>
      </c>
      <c r="G48" s="2" t="s">
        <v>188</v>
      </c>
      <c r="H48" s="2">
        <v>20</v>
      </c>
      <c r="I48" s="2">
        <v>16</v>
      </c>
      <c r="J48" s="2">
        <v>16</v>
      </c>
      <c r="K48" s="2">
        <v>4</v>
      </c>
      <c r="L48" s="2">
        <v>3</v>
      </c>
      <c r="M48" s="2">
        <v>8</v>
      </c>
      <c r="N48" s="2">
        <v>5</v>
      </c>
      <c r="O48" s="2" t="s">
        <v>28</v>
      </c>
      <c r="P48" s="1"/>
      <c r="Q48" s="2" t="s">
        <v>48</v>
      </c>
      <c r="R48" s="5">
        <f t="shared" si="0"/>
        <v>0.8</v>
      </c>
      <c r="S48" s="5">
        <f t="shared" si="1"/>
        <v>0.8</v>
      </c>
      <c r="T48" s="5">
        <f t="shared" si="2"/>
        <v>0.2</v>
      </c>
      <c r="U48" s="5">
        <f t="shared" si="3"/>
        <v>0.15</v>
      </c>
      <c r="V48" s="5">
        <f t="shared" si="4"/>
        <v>0.4</v>
      </c>
      <c r="W48" s="5">
        <f t="shared" si="5"/>
        <v>0.25</v>
      </c>
    </row>
    <row r="49" spans="1:23" ht="12.75" x14ac:dyDescent="0.2">
      <c r="A49" s="2" t="s">
        <v>34</v>
      </c>
      <c r="B49" s="2">
        <v>2</v>
      </c>
      <c r="C49" s="2" t="s">
        <v>189</v>
      </c>
      <c r="D49" s="2" t="s">
        <v>65</v>
      </c>
      <c r="E49" s="4">
        <v>43495</v>
      </c>
      <c r="F49" s="2" t="s">
        <v>73</v>
      </c>
      <c r="G49" s="2" t="s">
        <v>190</v>
      </c>
      <c r="H49" s="2">
        <v>98</v>
      </c>
      <c r="I49" s="2">
        <v>91</v>
      </c>
      <c r="J49" s="2">
        <v>74</v>
      </c>
      <c r="K49" s="2">
        <v>24</v>
      </c>
      <c r="L49" s="2">
        <v>42</v>
      </c>
      <c r="M49" s="2">
        <v>20</v>
      </c>
      <c r="N49" s="2">
        <v>12</v>
      </c>
      <c r="O49" s="1"/>
      <c r="P49" s="1"/>
      <c r="Q49" s="2" t="s">
        <v>29</v>
      </c>
      <c r="R49" s="5">
        <f t="shared" si="0"/>
        <v>0.9285714285714286</v>
      </c>
      <c r="S49" s="5">
        <f t="shared" si="1"/>
        <v>0.75510204081632648</v>
      </c>
      <c r="T49" s="5">
        <f t="shared" si="2"/>
        <v>0.24489795918367346</v>
      </c>
      <c r="U49" s="5">
        <f t="shared" si="3"/>
        <v>0.42857142857142855</v>
      </c>
      <c r="V49" s="5">
        <f t="shared" si="4"/>
        <v>0.20408163265306123</v>
      </c>
      <c r="W49" s="5">
        <f t="shared" si="5"/>
        <v>0.12244897959183673</v>
      </c>
    </row>
    <row r="50" spans="1:23" ht="12.75" x14ac:dyDescent="0.2">
      <c r="A50" s="2" t="s">
        <v>30</v>
      </c>
      <c r="B50" s="2">
        <v>2</v>
      </c>
      <c r="C50" s="2" t="s">
        <v>191</v>
      </c>
      <c r="D50" s="2" t="s">
        <v>92</v>
      </c>
      <c r="E50" s="4">
        <v>43500</v>
      </c>
      <c r="F50" s="2" t="s">
        <v>93</v>
      </c>
      <c r="G50" s="2" t="s">
        <v>192</v>
      </c>
      <c r="H50" s="2">
        <v>31</v>
      </c>
      <c r="I50" s="2">
        <v>24</v>
      </c>
      <c r="J50" s="2">
        <v>12</v>
      </c>
      <c r="K50" s="2">
        <v>12</v>
      </c>
      <c r="L50" s="2">
        <v>6</v>
      </c>
      <c r="M50" s="2">
        <v>4</v>
      </c>
      <c r="N50" s="2">
        <v>2</v>
      </c>
      <c r="O50" s="2" t="s">
        <v>193</v>
      </c>
      <c r="P50" s="2" t="s">
        <v>194</v>
      </c>
      <c r="Q50" s="2" t="s">
        <v>110</v>
      </c>
      <c r="R50" s="5">
        <f t="shared" si="0"/>
        <v>0.77419354838709675</v>
      </c>
      <c r="S50" s="5">
        <f t="shared" si="1"/>
        <v>0.38709677419354838</v>
      </c>
      <c r="T50" s="5">
        <f t="shared" si="2"/>
        <v>0.38709677419354838</v>
      </c>
      <c r="U50" s="5">
        <f t="shared" si="3"/>
        <v>0.19354838709677419</v>
      </c>
      <c r="V50" s="5">
        <f t="shared" si="4"/>
        <v>0.12903225806451613</v>
      </c>
      <c r="W50" s="5">
        <f t="shared" si="5"/>
        <v>6.4516129032258063E-2</v>
      </c>
    </row>
    <row r="51" spans="1:23" ht="12.75" x14ac:dyDescent="0.2">
      <c r="A51" s="2" t="s">
        <v>34</v>
      </c>
      <c r="B51" s="2">
        <v>2</v>
      </c>
      <c r="C51" s="2" t="s">
        <v>195</v>
      </c>
      <c r="D51" s="2" t="s">
        <v>196</v>
      </c>
      <c r="E51" s="4">
        <v>43486</v>
      </c>
      <c r="F51" s="2" t="s">
        <v>73</v>
      </c>
      <c r="G51" s="2" t="s">
        <v>197</v>
      </c>
      <c r="H51" s="2">
        <v>109</v>
      </c>
      <c r="I51" s="2">
        <v>98</v>
      </c>
      <c r="J51" s="2">
        <v>87</v>
      </c>
      <c r="K51" s="2">
        <v>22</v>
      </c>
      <c r="L51" s="2">
        <v>3</v>
      </c>
      <c r="M51" s="2">
        <v>19</v>
      </c>
      <c r="N51" s="2">
        <v>61</v>
      </c>
      <c r="O51" s="2" t="s">
        <v>162</v>
      </c>
      <c r="P51" s="1"/>
      <c r="Q51" s="2" t="s">
        <v>132</v>
      </c>
      <c r="R51" s="5">
        <f t="shared" si="0"/>
        <v>0.8990825688073395</v>
      </c>
      <c r="S51" s="5">
        <f t="shared" si="1"/>
        <v>0.79816513761467889</v>
      </c>
      <c r="T51" s="5">
        <f t="shared" si="2"/>
        <v>0.20183486238532111</v>
      </c>
      <c r="U51" s="5">
        <f t="shared" si="3"/>
        <v>2.7522935779816515E-2</v>
      </c>
      <c r="V51" s="5">
        <f t="shared" si="4"/>
        <v>0.1743119266055046</v>
      </c>
      <c r="W51" s="5">
        <f t="shared" si="5"/>
        <v>0.55963302752293576</v>
      </c>
    </row>
    <row r="52" spans="1:23" ht="12.75" x14ac:dyDescent="0.2">
      <c r="A52" s="2" t="s">
        <v>34</v>
      </c>
      <c r="B52" s="2">
        <v>3</v>
      </c>
      <c r="C52" s="2" t="s">
        <v>198</v>
      </c>
      <c r="D52" s="2" t="s">
        <v>174</v>
      </c>
      <c r="E52" s="4">
        <v>43494</v>
      </c>
      <c r="F52" s="2" t="s">
        <v>156</v>
      </c>
      <c r="G52" s="2" t="s">
        <v>199</v>
      </c>
      <c r="H52" s="2">
        <v>81</v>
      </c>
      <c r="I52" s="2">
        <v>67</v>
      </c>
      <c r="J52" s="2">
        <v>45</v>
      </c>
      <c r="K52" s="2">
        <v>36</v>
      </c>
      <c r="L52" s="2">
        <v>26</v>
      </c>
      <c r="M52" s="2">
        <v>9</v>
      </c>
      <c r="N52" s="2">
        <v>10</v>
      </c>
      <c r="O52" s="2" t="s">
        <v>127</v>
      </c>
      <c r="P52" s="2" t="s">
        <v>200</v>
      </c>
      <c r="Q52" s="2" t="s">
        <v>113</v>
      </c>
      <c r="R52" s="5">
        <f t="shared" si="0"/>
        <v>0.8271604938271605</v>
      </c>
      <c r="S52" s="5">
        <f t="shared" si="1"/>
        <v>0.55555555555555558</v>
      </c>
      <c r="T52" s="5">
        <f t="shared" si="2"/>
        <v>0.44444444444444442</v>
      </c>
      <c r="U52" s="5">
        <f t="shared" si="3"/>
        <v>0.32098765432098764</v>
      </c>
      <c r="V52" s="5">
        <f t="shared" si="4"/>
        <v>0.1111111111111111</v>
      </c>
      <c r="W52" s="5">
        <f t="shared" si="5"/>
        <v>0.12345679012345678</v>
      </c>
    </row>
    <row r="53" spans="1:23" ht="12.75" x14ac:dyDescent="0.2">
      <c r="A53" s="2" t="s">
        <v>201</v>
      </c>
      <c r="B53" s="2">
        <v>1</v>
      </c>
      <c r="C53" s="2" t="s">
        <v>202</v>
      </c>
      <c r="D53" s="2" t="s">
        <v>92</v>
      </c>
      <c r="E53" s="4">
        <v>43501</v>
      </c>
      <c r="F53" s="2" t="s">
        <v>93</v>
      </c>
      <c r="G53" s="2" t="s">
        <v>94</v>
      </c>
      <c r="H53" s="2">
        <v>29</v>
      </c>
      <c r="I53" s="2">
        <v>20</v>
      </c>
      <c r="J53" s="2">
        <v>14</v>
      </c>
      <c r="K53" s="2">
        <v>15</v>
      </c>
      <c r="L53" s="2">
        <v>5</v>
      </c>
      <c r="M53" s="2">
        <v>4</v>
      </c>
      <c r="N53" s="2">
        <v>5</v>
      </c>
      <c r="O53" s="2" t="s">
        <v>193</v>
      </c>
      <c r="P53" s="2" t="s">
        <v>194</v>
      </c>
      <c r="Q53" s="2" t="s">
        <v>110</v>
      </c>
      <c r="R53" s="5">
        <f t="shared" si="0"/>
        <v>0.68965517241379315</v>
      </c>
      <c r="S53" s="5">
        <f t="shared" si="1"/>
        <v>0.48275862068965519</v>
      </c>
      <c r="T53" s="5">
        <f t="shared" si="2"/>
        <v>0.51724137931034486</v>
      </c>
      <c r="U53" s="5">
        <f t="shared" si="3"/>
        <v>0.17241379310344829</v>
      </c>
      <c r="V53" s="5">
        <f t="shared" si="4"/>
        <v>0.13793103448275862</v>
      </c>
      <c r="W53" s="5">
        <f t="shared" si="5"/>
        <v>0.17241379310344829</v>
      </c>
    </row>
    <row r="54" spans="1:23" ht="12.75" x14ac:dyDescent="0.2">
      <c r="A54" s="2" t="s">
        <v>130</v>
      </c>
      <c r="B54" s="2">
        <v>1</v>
      </c>
      <c r="C54" s="2" t="s">
        <v>203</v>
      </c>
      <c r="D54" s="2" t="s">
        <v>150</v>
      </c>
      <c r="E54" s="4">
        <v>43486</v>
      </c>
      <c r="F54" s="2" t="s">
        <v>156</v>
      </c>
      <c r="G54" s="2" t="s">
        <v>204</v>
      </c>
      <c r="H54" s="2">
        <v>29</v>
      </c>
      <c r="I54" s="2">
        <v>25</v>
      </c>
      <c r="J54" s="2">
        <v>23</v>
      </c>
      <c r="K54" s="2">
        <v>6</v>
      </c>
      <c r="L54" s="2">
        <v>10</v>
      </c>
      <c r="M54" s="2">
        <v>6</v>
      </c>
      <c r="N54" s="2">
        <v>7</v>
      </c>
      <c r="O54" s="2" t="s">
        <v>28</v>
      </c>
      <c r="P54" s="1"/>
      <c r="Q54" s="2" t="s">
        <v>132</v>
      </c>
      <c r="R54" s="5">
        <f t="shared" si="0"/>
        <v>0.86206896551724133</v>
      </c>
      <c r="S54" s="5">
        <f t="shared" si="1"/>
        <v>0.7931034482758621</v>
      </c>
      <c r="T54" s="5">
        <f t="shared" si="2"/>
        <v>0.20689655172413793</v>
      </c>
      <c r="U54" s="5">
        <f t="shared" si="3"/>
        <v>0.34482758620689657</v>
      </c>
      <c r="V54" s="5">
        <f t="shared" si="4"/>
        <v>0.20689655172413793</v>
      </c>
      <c r="W54" s="5">
        <f t="shared" si="5"/>
        <v>0.2413793103448276</v>
      </c>
    </row>
    <row r="55" spans="1:23" ht="12.75" x14ac:dyDescent="0.2">
      <c r="A55" s="2" t="s">
        <v>23</v>
      </c>
      <c r="B55" s="2">
        <v>1</v>
      </c>
      <c r="C55" s="2" t="s">
        <v>205</v>
      </c>
      <c r="D55" s="2" t="s">
        <v>150</v>
      </c>
      <c r="E55" s="4">
        <v>43486</v>
      </c>
      <c r="F55" s="2" t="s">
        <v>156</v>
      </c>
      <c r="G55" s="2" t="s">
        <v>206</v>
      </c>
      <c r="H55" s="2">
        <v>35</v>
      </c>
      <c r="I55" s="2">
        <v>31</v>
      </c>
      <c r="J55" s="2">
        <v>26</v>
      </c>
      <c r="K55" s="2">
        <v>9</v>
      </c>
      <c r="L55" s="2">
        <v>12</v>
      </c>
      <c r="M55" s="2">
        <v>8</v>
      </c>
      <c r="N55" s="2">
        <v>2</v>
      </c>
      <c r="O55" s="2" t="s">
        <v>28</v>
      </c>
      <c r="P55" s="1"/>
      <c r="Q55" s="2" t="s">
        <v>132</v>
      </c>
      <c r="R55" s="5">
        <f t="shared" si="0"/>
        <v>0.88571428571428568</v>
      </c>
      <c r="S55" s="5">
        <f t="shared" si="1"/>
        <v>0.74285714285714288</v>
      </c>
      <c r="T55" s="5">
        <f t="shared" si="2"/>
        <v>0.25714285714285712</v>
      </c>
      <c r="U55" s="5">
        <f t="shared" si="3"/>
        <v>0.34285714285714286</v>
      </c>
      <c r="V55" s="5">
        <f t="shared" si="4"/>
        <v>0.22857142857142856</v>
      </c>
      <c r="W55" s="5">
        <f t="shared" si="5"/>
        <v>5.7142857142857141E-2</v>
      </c>
    </row>
    <row r="56" spans="1:23" ht="12.75" x14ac:dyDescent="0.2">
      <c r="A56" s="2" t="s">
        <v>34</v>
      </c>
      <c r="B56" s="2">
        <v>1</v>
      </c>
      <c r="C56" s="2" t="s">
        <v>207</v>
      </c>
      <c r="D56" s="2" t="s">
        <v>150</v>
      </c>
      <c r="E56" s="4">
        <v>43518</v>
      </c>
      <c r="F56" s="2" t="s">
        <v>156</v>
      </c>
      <c r="G56" s="2" t="s">
        <v>206</v>
      </c>
      <c r="H56" s="2">
        <v>75</v>
      </c>
      <c r="I56" s="2">
        <v>69</v>
      </c>
      <c r="J56" s="2">
        <v>48</v>
      </c>
      <c r="K56" s="2">
        <v>27</v>
      </c>
      <c r="L56" s="2">
        <v>24</v>
      </c>
      <c r="M56" s="2">
        <v>10</v>
      </c>
      <c r="N56" s="2">
        <v>14</v>
      </c>
      <c r="O56" s="2" t="s">
        <v>58</v>
      </c>
      <c r="P56" s="1"/>
      <c r="Q56" s="2" t="s">
        <v>60</v>
      </c>
      <c r="R56" s="5">
        <f t="shared" si="0"/>
        <v>0.92</v>
      </c>
      <c r="S56" s="5">
        <f t="shared" si="1"/>
        <v>0.64</v>
      </c>
      <c r="T56" s="5">
        <f t="shared" si="2"/>
        <v>0.36</v>
      </c>
      <c r="U56" s="5">
        <f t="shared" si="3"/>
        <v>0.32</v>
      </c>
      <c r="V56" s="5">
        <f t="shared" si="4"/>
        <v>0.13333333333333333</v>
      </c>
      <c r="W56" s="5">
        <f t="shared" si="5"/>
        <v>0.18666666666666668</v>
      </c>
    </row>
    <row r="57" spans="1:23" ht="12.75" x14ac:dyDescent="0.2">
      <c r="A57" s="2" t="s">
        <v>30</v>
      </c>
      <c r="B57" s="2">
        <v>2</v>
      </c>
      <c r="C57" s="2" t="s">
        <v>208</v>
      </c>
      <c r="D57" s="2" t="s">
        <v>150</v>
      </c>
      <c r="E57" s="4">
        <v>43490</v>
      </c>
      <c r="F57" s="2" t="s">
        <v>93</v>
      </c>
      <c r="G57" s="2" t="s">
        <v>209</v>
      </c>
      <c r="H57" s="2">
        <v>31</v>
      </c>
      <c r="I57" s="2">
        <v>26</v>
      </c>
      <c r="J57" s="2">
        <v>25</v>
      </c>
      <c r="K57" s="2">
        <v>6</v>
      </c>
      <c r="L57" s="2">
        <v>4</v>
      </c>
      <c r="M57" s="2">
        <v>13</v>
      </c>
      <c r="N57" s="2">
        <v>8</v>
      </c>
      <c r="O57" s="2" t="s">
        <v>28</v>
      </c>
      <c r="P57" s="1"/>
      <c r="Q57" s="2" t="s">
        <v>132</v>
      </c>
      <c r="R57" s="5">
        <f t="shared" si="0"/>
        <v>0.83870967741935487</v>
      </c>
      <c r="S57" s="5">
        <f t="shared" si="1"/>
        <v>0.80645161290322576</v>
      </c>
      <c r="T57" s="5">
        <f t="shared" si="2"/>
        <v>0.19354838709677419</v>
      </c>
      <c r="U57" s="5">
        <f t="shared" si="3"/>
        <v>0.12903225806451613</v>
      </c>
      <c r="V57" s="5">
        <f t="shared" si="4"/>
        <v>0.41935483870967744</v>
      </c>
      <c r="W57" s="5">
        <f t="shared" si="5"/>
        <v>0.25806451612903225</v>
      </c>
    </row>
    <row r="58" spans="1:23" ht="12.75" x14ac:dyDescent="0.2">
      <c r="A58" s="2" t="s">
        <v>34</v>
      </c>
      <c r="B58" s="2">
        <v>1</v>
      </c>
      <c r="C58" s="2" t="s">
        <v>210</v>
      </c>
      <c r="D58" s="2" t="s">
        <v>150</v>
      </c>
      <c r="E58" s="4">
        <v>43488</v>
      </c>
      <c r="F58" s="2" t="s">
        <v>156</v>
      </c>
      <c r="G58" s="2" t="s">
        <v>206</v>
      </c>
      <c r="H58" s="2">
        <v>59</v>
      </c>
      <c r="I58" s="2">
        <v>41</v>
      </c>
      <c r="J58" s="2">
        <v>25</v>
      </c>
      <c r="K58" s="2">
        <v>29</v>
      </c>
      <c r="L58" s="2">
        <v>14</v>
      </c>
      <c r="M58" s="2">
        <v>9</v>
      </c>
      <c r="N58" s="2">
        <v>7</v>
      </c>
      <c r="O58" s="2" t="s">
        <v>28</v>
      </c>
      <c r="P58" s="1"/>
      <c r="Q58" s="2" t="s">
        <v>132</v>
      </c>
      <c r="R58" s="5">
        <f t="shared" si="0"/>
        <v>0.69491525423728817</v>
      </c>
      <c r="S58" s="5">
        <f t="shared" si="1"/>
        <v>0.42372881355932202</v>
      </c>
      <c r="T58" s="5">
        <f t="shared" si="2"/>
        <v>0.49152542372881358</v>
      </c>
      <c r="U58" s="5">
        <f t="shared" si="3"/>
        <v>0.23728813559322035</v>
      </c>
      <c r="V58" s="5">
        <f t="shared" si="4"/>
        <v>0.15254237288135594</v>
      </c>
      <c r="W58" s="5">
        <f t="shared" si="5"/>
        <v>0.11864406779661017</v>
      </c>
    </row>
    <row r="59" spans="1:23" ht="12.75" x14ac:dyDescent="0.2">
      <c r="A59" s="2" t="s">
        <v>34</v>
      </c>
      <c r="B59" s="2">
        <v>3</v>
      </c>
      <c r="C59" s="2" t="s">
        <v>211</v>
      </c>
      <c r="D59" s="2" t="s">
        <v>184</v>
      </c>
      <c r="E59" s="4">
        <v>43486</v>
      </c>
      <c r="F59" s="2" t="s">
        <v>93</v>
      </c>
      <c r="G59" s="2" t="s">
        <v>212</v>
      </c>
      <c r="H59" s="2">
        <v>76</v>
      </c>
      <c r="I59" s="2">
        <v>62</v>
      </c>
      <c r="J59" s="2">
        <v>60</v>
      </c>
      <c r="K59" s="2">
        <v>16</v>
      </c>
      <c r="L59" s="2">
        <v>40</v>
      </c>
      <c r="M59" s="2">
        <v>8</v>
      </c>
      <c r="N59" s="2">
        <v>12</v>
      </c>
      <c r="O59" s="2" t="s">
        <v>58</v>
      </c>
      <c r="P59" s="1"/>
      <c r="Q59" s="2" t="s">
        <v>182</v>
      </c>
      <c r="R59" s="5">
        <f t="shared" si="0"/>
        <v>0.81578947368421051</v>
      </c>
      <c r="S59" s="5">
        <f t="shared" si="1"/>
        <v>0.78947368421052633</v>
      </c>
      <c r="T59" s="5">
        <f t="shared" si="2"/>
        <v>0.21052631578947367</v>
      </c>
      <c r="U59" s="5">
        <f t="shared" si="3"/>
        <v>0.52631578947368418</v>
      </c>
      <c r="V59" s="5">
        <f t="shared" si="4"/>
        <v>0.10526315789473684</v>
      </c>
      <c r="W59" s="5">
        <f t="shared" si="5"/>
        <v>0.15789473684210525</v>
      </c>
    </row>
    <row r="60" spans="1:23" ht="12.75" x14ac:dyDescent="0.2">
      <c r="A60" s="2" t="s">
        <v>23</v>
      </c>
      <c r="B60" s="2">
        <v>3</v>
      </c>
      <c r="C60" s="2" t="s">
        <v>213</v>
      </c>
      <c r="D60" s="2" t="s">
        <v>184</v>
      </c>
      <c r="E60" s="4">
        <v>43487</v>
      </c>
      <c r="F60" s="2" t="s">
        <v>93</v>
      </c>
      <c r="G60" s="2" t="s">
        <v>212</v>
      </c>
      <c r="H60" s="2">
        <v>21</v>
      </c>
      <c r="I60" s="2">
        <v>17</v>
      </c>
      <c r="J60" s="2">
        <v>16</v>
      </c>
      <c r="K60" s="2">
        <v>5</v>
      </c>
      <c r="L60" s="2">
        <v>3</v>
      </c>
      <c r="M60" s="2">
        <v>9</v>
      </c>
      <c r="N60" s="2">
        <v>4</v>
      </c>
      <c r="O60" s="2" t="s">
        <v>58</v>
      </c>
      <c r="P60" s="1"/>
      <c r="Q60" s="2" t="s">
        <v>182</v>
      </c>
      <c r="R60" s="5">
        <f t="shared" si="0"/>
        <v>0.80952380952380953</v>
      </c>
      <c r="S60" s="5">
        <f t="shared" si="1"/>
        <v>0.76190476190476186</v>
      </c>
      <c r="T60" s="5">
        <f t="shared" si="2"/>
        <v>0.23809523809523808</v>
      </c>
      <c r="U60" s="5">
        <f t="shared" si="3"/>
        <v>0.14285714285714285</v>
      </c>
      <c r="V60" s="5">
        <f t="shared" si="4"/>
        <v>0.42857142857142855</v>
      </c>
      <c r="W60" s="5">
        <f t="shared" si="5"/>
        <v>0.19047619047619047</v>
      </c>
    </row>
    <row r="61" spans="1:23" ht="12.75" x14ac:dyDescent="0.2">
      <c r="A61" s="2" t="s">
        <v>130</v>
      </c>
      <c r="B61" s="2">
        <v>1</v>
      </c>
      <c r="C61" s="2" t="s">
        <v>214</v>
      </c>
      <c r="D61" s="2" t="s">
        <v>215</v>
      </c>
      <c r="E61" s="4">
        <v>43479</v>
      </c>
      <c r="F61" s="2" t="s">
        <v>26</v>
      </c>
      <c r="G61" s="2" t="s">
        <v>216</v>
      </c>
      <c r="H61" s="2">
        <v>29</v>
      </c>
      <c r="I61" s="2">
        <v>25</v>
      </c>
      <c r="J61" s="2">
        <v>22</v>
      </c>
      <c r="K61" s="2">
        <v>7</v>
      </c>
      <c r="L61" s="2">
        <v>8</v>
      </c>
      <c r="M61" s="2">
        <v>10</v>
      </c>
      <c r="N61" s="2">
        <v>4</v>
      </c>
      <c r="O61" s="2" t="s">
        <v>28</v>
      </c>
      <c r="P61" s="1"/>
      <c r="Q61" s="2" t="s">
        <v>196</v>
      </c>
      <c r="R61" s="5">
        <f t="shared" si="0"/>
        <v>0.86206896551724133</v>
      </c>
      <c r="S61" s="5">
        <f t="shared" si="1"/>
        <v>0.75862068965517238</v>
      </c>
      <c r="T61" s="5">
        <f t="shared" si="2"/>
        <v>0.2413793103448276</v>
      </c>
      <c r="U61" s="5">
        <f t="shared" si="3"/>
        <v>0.27586206896551724</v>
      </c>
      <c r="V61" s="5">
        <f t="shared" si="4"/>
        <v>0.34482758620689657</v>
      </c>
      <c r="W61" s="5">
        <f t="shared" si="5"/>
        <v>0.13793103448275862</v>
      </c>
    </row>
    <row r="62" spans="1:23" ht="12.75" x14ac:dyDescent="0.2">
      <c r="A62" s="2" t="s">
        <v>90</v>
      </c>
      <c r="B62" s="2">
        <v>1</v>
      </c>
      <c r="C62" s="2" t="s">
        <v>217</v>
      </c>
      <c r="D62" s="2" t="s">
        <v>98</v>
      </c>
      <c r="E62" s="4">
        <v>43501</v>
      </c>
      <c r="F62" s="2" t="s">
        <v>93</v>
      </c>
      <c r="G62" s="2" t="s">
        <v>218</v>
      </c>
      <c r="H62" s="2">
        <v>14</v>
      </c>
      <c r="I62" s="2">
        <v>13</v>
      </c>
      <c r="J62" s="2">
        <v>13</v>
      </c>
      <c r="K62" s="2">
        <v>1</v>
      </c>
      <c r="L62" s="2">
        <v>0</v>
      </c>
      <c r="M62" s="2">
        <v>4</v>
      </c>
      <c r="N62" s="2">
        <v>9</v>
      </c>
      <c r="O62" s="2" t="s">
        <v>58</v>
      </c>
      <c r="P62" s="1"/>
      <c r="Q62" s="2" t="s">
        <v>104</v>
      </c>
      <c r="R62" s="5">
        <f t="shared" si="0"/>
        <v>0.9285714285714286</v>
      </c>
      <c r="S62" s="5">
        <f t="shared" si="1"/>
        <v>0.9285714285714286</v>
      </c>
      <c r="T62" s="5">
        <f t="shared" si="2"/>
        <v>7.1428571428571425E-2</v>
      </c>
      <c r="U62" s="5">
        <f t="shared" si="3"/>
        <v>0</v>
      </c>
      <c r="V62" s="5">
        <f t="shared" si="4"/>
        <v>0.2857142857142857</v>
      </c>
      <c r="W62" s="5">
        <f t="shared" si="5"/>
        <v>0.6428571428571429</v>
      </c>
    </row>
    <row r="63" spans="1:23" ht="12.75" x14ac:dyDescent="0.2">
      <c r="A63" s="2" t="s">
        <v>90</v>
      </c>
      <c r="B63" s="2">
        <v>2</v>
      </c>
      <c r="C63" s="2" t="s">
        <v>219</v>
      </c>
      <c r="D63" s="2" t="s">
        <v>98</v>
      </c>
      <c r="E63" s="4">
        <v>43481</v>
      </c>
      <c r="F63" s="2" t="s">
        <v>26</v>
      </c>
      <c r="G63" s="2" t="s">
        <v>220</v>
      </c>
      <c r="H63" s="2">
        <v>17</v>
      </c>
      <c r="I63" s="2">
        <v>17</v>
      </c>
      <c r="J63" s="2">
        <v>17</v>
      </c>
      <c r="K63" s="2">
        <v>0</v>
      </c>
      <c r="L63" s="2">
        <v>0</v>
      </c>
      <c r="M63" s="2">
        <v>0</v>
      </c>
      <c r="N63" s="2">
        <v>17</v>
      </c>
      <c r="O63" s="2" t="s">
        <v>221</v>
      </c>
      <c r="P63" s="1"/>
      <c r="Q63" s="2" t="s">
        <v>104</v>
      </c>
      <c r="R63" s="5">
        <f t="shared" si="0"/>
        <v>1</v>
      </c>
      <c r="S63" s="5">
        <f t="shared" si="1"/>
        <v>1</v>
      </c>
      <c r="T63" s="5">
        <f t="shared" si="2"/>
        <v>0</v>
      </c>
      <c r="U63" s="5">
        <f t="shared" si="3"/>
        <v>0</v>
      </c>
      <c r="V63" s="5">
        <f t="shared" si="4"/>
        <v>0</v>
      </c>
      <c r="W63" s="5">
        <f t="shared" si="5"/>
        <v>1</v>
      </c>
    </row>
    <row r="64" spans="1:23" ht="12.75" x14ac:dyDescent="0.2">
      <c r="A64" s="2" t="s">
        <v>42</v>
      </c>
      <c r="B64" s="2">
        <v>2</v>
      </c>
      <c r="C64" s="2" t="s">
        <v>222</v>
      </c>
      <c r="D64" s="2" t="s">
        <v>223</v>
      </c>
      <c r="E64" s="4">
        <v>43131</v>
      </c>
      <c r="F64" s="2" t="s">
        <v>156</v>
      </c>
      <c r="G64" s="2" t="s">
        <v>224</v>
      </c>
      <c r="H64" s="2">
        <v>15</v>
      </c>
      <c r="I64" s="2">
        <v>10</v>
      </c>
      <c r="J64" s="2">
        <v>10</v>
      </c>
      <c r="K64" s="2">
        <v>5</v>
      </c>
      <c r="L64" s="2">
        <v>0</v>
      </c>
      <c r="M64" s="2">
        <v>5</v>
      </c>
      <c r="N64" s="2">
        <v>5</v>
      </c>
      <c r="O64" s="2" t="s">
        <v>124</v>
      </c>
      <c r="P64" s="1"/>
      <c r="Q64" s="2" t="s">
        <v>25</v>
      </c>
      <c r="R64" s="5">
        <f t="shared" si="0"/>
        <v>0.66666666666666663</v>
      </c>
      <c r="S64" s="5">
        <f t="shared" si="1"/>
        <v>0.66666666666666663</v>
      </c>
      <c r="T64" s="5">
        <f t="shared" si="2"/>
        <v>0.33333333333333331</v>
      </c>
      <c r="U64" s="5">
        <f t="shared" si="3"/>
        <v>0</v>
      </c>
      <c r="V64" s="5">
        <f t="shared" si="4"/>
        <v>0.33333333333333331</v>
      </c>
      <c r="W64" s="5">
        <f t="shared" si="5"/>
        <v>0.33333333333333331</v>
      </c>
    </row>
    <row r="65" spans="1:23" ht="12.75" x14ac:dyDescent="0.2">
      <c r="A65" s="2" t="s">
        <v>37</v>
      </c>
      <c r="B65" s="2">
        <v>1</v>
      </c>
      <c r="C65" s="2" t="s">
        <v>225</v>
      </c>
      <c r="D65" s="2" t="s">
        <v>223</v>
      </c>
      <c r="E65" s="4">
        <v>43490</v>
      </c>
      <c r="F65" s="2" t="s">
        <v>156</v>
      </c>
      <c r="G65" s="2" t="s">
        <v>226</v>
      </c>
      <c r="H65" s="2">
        <v>20</v>
      </c>
      <c r="I65" s="2">
        <v>14</v>
      </c>
      <c r="J65" s="2">
        <v>14</v>
      </c>
      <c r="K65" s="2">
        <v>6</v>
      </c>
      <c r="L65" s="2">
        <v>0</v>
      </c>
      <c r="M65" s="2">
        <v>5</v>
      </c>
      <c r="N65" s="2">
        <v>9</v>
      </c>
      <c r="O65" s="2" t="s">
        <v>124</v>
      </c>
      <c r="P65" s="1"/>
      <c r="Q65" s="2" t="s">
        <v>48</v>
      </c>
      <c r="R65" s="5">
        <f t="shared" si="0"/>
        <v>0.7</v>
      </c>
      <c r="S65" s="5">
        <f t="shared" si="1"/>
        <v>0.7</v>
      </c>
      <c r="T65" s="5">
        <f t="shared" si="2"/>
        <v>0.3</v>
      </c>
      <c r="U65" s="5">
        <f t="shared" si="3"/>
        <v>0</v>
      </c>
      <c r="V65" s="5">
        <f t="shared" si="4"/>
        <v>0.25</v>
      </c>
      <c r="W65" s="5">
        <f t="shared" si="5"/>
        <v>0.45</v>
      </c>
    </row>
    <row r="66" spans="1:23" ht="12.75" x14ac:dyDescent="0.2">
      <c r="A66" s="2" t="s">
        <v>23</v>
      </c>
      <c r="B66" s="2">
        <v>1</v>
      </c>
      <c r="C66" s="2" t="s">
        <v>227</v>
      </c>
      <c r="D66" s="2" t="s">
        <v>110</v>
      </c>
      <c r="E66" s="4">
        <v>43618</v>
      </c>
      <c r="F66" s="2" t="s">
        <v>93</v>
      </c>
      <c r="G66" s="2" t="s">
        <v>228</v>
      </c>
      <c r="H66" s="2">
        <v>35</v>
      </c>
      <c r="I66" s="2">
        <v>30</v>
      </c>
      <c r="J66" s="2">
        <v>17</v>
      </c>
      <c r="K66" s="2">
        <v>18</v>
      </c>
      <c r="L66" s="2">
        <v>10</v>
      </c>
      <c r="M66" s="2">
        <v>6</v>
      </c>
      <c r="N66" s="2">
        <v>1</v>
      </c>
      <c r="O66" s="1"/>
      <c r="P66" s="1"/>
      <c r="Q66" s="2" t="s">
        <v>132</v>
      </c>
      <c r="R66" s="5">
        <f t="shared" si="0"/>
        <v>0.8571428571428571</v>
      </c>
      <c r="S66" s="5">
        <f t="shared" si="1"/>
        <v>0.48571428571428571</v>
      </c>
      <c r="T66" s="5">
        <f t="shared" si="2"/>
        <v>0.51428571428571423</v>
      </c>
      <c r="U66" s="5">
        <f t="shared" si="3"/>
        <v>0.2857142857142857</v>
      </c>
      <c r="V66" s="5">
        <f t="shared" si="4"/>
        <v>0.17142857142857143</v>
      </c>
      <c r="W66" s="5">
        <f t="shared" si="5"/>
        <v>2.8571428571428571E-2</v>
      </c>
    </row>
    <row r="67" spans="1:23" ht="12.75" x14ac:dyDescent="0.2">
      <c r="A67" s="2" t="s">
        <v>34</v>
      </c>
      <c r="B67" s="2">
        <v>1</v>
      </c>
      <c r="C67" s="2" t="s">
        <v>229</v>
      </c>
      <c r="D67" s="2" t="s">
        <v>110</v>
      </c>
      <c r="E67" s="4">
        <v>43467</v>
      </c>
      <c r="F67" s="2" t="s">
        <v>93</v>
      </c>
      <c r="G67" s="2" t="s">
        <v>230</v>
      </c>
      <c r="H67" s="2">
        <v>134</v>
      </c>
      <c r="I67" s="2">
        <v>105</v>
      </c>
      <c r="J67" s="2">
        <v>75</v>
      </c>
      <c r="K67" s="2">
        <v>59</v>
      </c>
      <c r="L67" s="2">
        <v>27</v>
      </c>
      <c r="M67" s="2">
        <v>25</v>
      </c>
      <c r="N67" s="2">
        <v>23</v>
      </c>
      <c r="O67" s="2" t="s">
        <v>58</v>
      </c>
      <c r="P67" s="1"/>
      <c r="Q67" s="2" t="s">
        <v>154</v>
      </c>
      <c r="R67" s="5">
        <f t="shared" ref="R67:R76" si="6">I67/H67</f>
        <v>0.78358208955223885</v>
      </c>
      <c r="S67" s="5">
        <f t="shared" ref="S67:S76" si="7">J67/H67</f>
        <v>0.55970149253731338</v>
      </c>
      <c r="T67" s="5">
        <f t="shared" ref="T67:T76" si="8">K67/H67</f>
        <v>0.44029850746268656</v>
      </c>
      <c r="U67" s="5">
        <f t="shared" ref="U67:U76" si="9">L67/H67</f>
        <v>0.20149253731343283</v>
      </c>
      <c r="V67" s="5">
        <f t="shared" ref="V67:V76" si="10">M67/H67</f>
        <v>0.18656716417910449</v>
      </c>
      <c r="W67" s="5">
        <f t="shared" ref="W67:W76" si="11">N67/H67</f>
        <v>0.17164179104477612</v>
      </c>
    </row>
    <row r="68" spans="1:23" ht="12.75" x14ac:dyDescent="0.2">
      <c r="A68" s="2" t="s">
        <v>23</v>
      </c>
      <c r="B68" s="2">
        <v>2</v>
      </c>
      <c r="C68" s="2" t="s">
        <v>231</v>
      </c>
      <c r="D68" s="2" t="s">
        <v>113</v>
      </c>
      <c r="E68" s="4">
        <v>43496</v>
      </c>
      <c r="F68" s="2" t="s">
        <v>73</v>
      </c>
      <c r="G68" s="2" t="s">
        <v>232</v>
      </c>
      <c r="H68" s="2">
        <v>26</v>
      </c>
      <c r="I68" s="2">
        <v>17</v>
      </c>
      <c r="J68" s="2">
        <v>15</v>
      </c>
      <c r="K68" s="2">
        <v>2</v>
      </c>
      <c r="L68" s="2">
        <v>3</v>
      </c>
      <c r="M68" s="2">
        <v>7</v>
      </c>
      <c r="N68" s="2">
        <v>5</v>
      </c>
      <c r="O68" s="2" t="s">
        <v>58</v>
      </c>
      <c r="P68" s="1"/>
      <c r="Q68" s="2" t="s">
        <v>71</v>
      </c>
      <c r="R68" s="5">
        <f t="shared" si="6"/>
        <v>0.65384615384615385</v>
      </c>
      <c r="S68" s="5">
        <f t="shared" si="7"/>
        <v>0.57692307692307687</v>
      </c>
      <c r="T68" s="5">
        <f t="shared" si="8"/>
        <v>7.6923076923076927E-2</v>
      </c>
      <c r="U68" s="5">
        <f t="shared" si="9"/>
        <v>0.11538461538461539</v>
      </c>
      <c r="V68" s="5">
        <f t="shared" si="10"/>
        <v>0.26923076923076922</v>
      </c>
      <c r="W68" s="5">
        <f t="shared" si="11"/>
        <v>0.19230769230769232</v>
      </c>
    </row>
    <row r="69" spans="1:23" ht="12.75" x14ac:dyDescent="0.2">
      <c r="A69" s="2" t="s">
        <v>34</v>
      </c>
      <c r="B69" s="2">
        <v>2</v>
      </c>
      <c r="C69" s="2" t="s">
        <v>233</v>
      </c>
      <c r="D69" s="2" t="s">
        <v>113</v>
      </c>
      <c r="E69" s="4">
        <v>43502</v>
      </c>
      <c r="F69" s="2" t="s">
        <v>73</v>
      </c>
      <c r="G69" s="2" t="s">
        <v>234</v>
      </c>
      <c r="H69" s="2">
        <v>99</v>
      </c>
      <c r="I69" s="2">
        <v>79</v>
      </c>
      <c r="J69" s="2">
        <v>72</v>
      </c>
      <c r="K69" s="2">
        <v>7</v>
      </c>
      <c r="L69" s="2">
        <v>22</v>
      </c>
      <c r="M69" s="2">
        <v>33</v>
      </c>
      <c r="N69" s="2">
        <v>17</v>
      </c>
      <c r="O69" s="2" t="s">
        <v>28</v>
      </c>
      <c r="P69" s="1"/>
      <c r="Q69" s="2" t="s">
        <v>71</v>
      </c>
      <c r="R69" s="5">
        <f t="shared" si="6"/>
        <v>0.79797979797979801</v>
      </c>
      <c r="S69" s="5">
        <f t="shared" si="7"/>
        <v>0.72727272727272729</v>
      </c>
      <c r="T69" s="5">
        <f t="shared" si="8"/>
        <v>7.0707070707070704E-2</v>
      </c>
      <c r="U69" s="5">
        <f t="shared" si="9"/>
        <v>0.22222222222222221</v>
      </c>
      <c r="V69" s="5">
        <f t="shared" si="10"/>
        <v>0.33333333333333331</v>
      </c>
      <c r="W69" s="5">
        <f t="shared" si="11"/>
        <v>0.17171717171717171</v>
      </c>
    </row>
    <row r="70" spans="1:23" ht="12.75" x14ac:dyDescent="0.2">
      <c r="A70" s="2" t="s">
        <v>34</v>
      </c>
      <c r="B70" s="2">
        <v>3</v>
      </c>
      <c r="C70" s="2" t="s">
        <v>235</v>
      </c>
      <c r="D70" s="2" t="s">
        <v>68</v>
      </c>
      <c r="E70" s="4">
        <v>43504</v>
      </c>
      <c r="F70" s="2" t="s">
        <v>73</v>
      </c>
      <c r="G70" s="2" t="s">
        <v>236</v>
      </c>
      <c r="H70" s="2">
        <v>81</v>
      </c>
      <c r="I70" s="2">
        <v>47</v>
      </c>
      <c r="J70" s="2">
        <v>31</v>
      </c>
      <c r="K70" s="2">
        <v>50</v>
      </c>
      <c r="L70" s="2">
        <v>13</v>
      </c>
      <c r="M70" s="2">
        <v>13</v>
      </c>
      <c r="N70" s="2">
        <v>5</v>
      </c>
      <c r="O70" s="2" t="s">
        <v>70</v>
      </c>
      <c r="P70" s="2" t="s">
        <v>237</v>
      </c>
      <c r="Q70" s="2" t="s">
        <v>71</v>
      </c>
      <c r="R70" s="5">
        <f t="shared" si="6"/>
        <v>0.58024691358024694</v>
      </c>
      <c r="S70" s="5">
        <f t="shared" si="7"/>
        <v>0.38271604938271603</v>
      </c>
      <c r="T70" s="5">
        <f t="shared" si="8"/>
        <v>0.61728395061728392</v>
      </c>
      <c r="U70" s="5">
        <f t="shared" si="9"/>
        <v>0.16049382716049382</v>
      </c>
      <c r="V70" s="5">
        <f t="shared" si="10"/>
        <v>0.16049382716049382</v>
      </c>
      <c r="W70" s="5">
        <f t="shared" si="11"/>
        <v>6.1728395061728392E-2</v>
      </c>
    </row>
    <row r="71" spans="1:23" ht="12.75" x14ac:dyDescent="0.2">
      <c r="A71" s="2" t="s">
        <v>37</v>
      </c>
      <c r="B71" s="2">
        <v>2</v>
      </c>
      <c r="C71" s="2" t="s">
        <v>238</v>
      </c>
      <c r="D71" s="2" t="s">
        <v>68</v>
      </c>
      <c r="E71" s="4">
        <v>43504</v>
      </c>
      <c r="F71" s="2" t="s">
        <v>73</v>
      </c>
      <c r="G71" s="2" t="s">
        <v>239</v>
      </c>
      <c r="H71" s="2">
        <v>12</v>
      </c>
      <c r="I71" s="2">
        <v>6</v>
      </c>
      <c r="J71" s="2">
        <v>6</v>
      </c>
      <c r="K71" s="2">
        <v>6</v>
      </c>
      <c r="L71" s="2">
        <v>2</v>
      </c>
      <c r="M71" s="2">
        <v>3</v>
      </c>
      <c r="N71" s="2">
        <v>1</v>
      </c>
      <c r="O71" s="2" t="s">
        <v>70</v>
      </c>
      <c r="P71" s="2" t="s">
        <v>240</v>
      </c>
      <c r="Q71" s="2" t="s">
        <v>71</v>
      </c>
      <c r="R71" s="5">
        <f t="shared" si="6"/>
        <v>0.5</v>
      </c>
      <c r="S71" s="5">
        <f t="shared" si="7"/>
        <v>0.5</v>
      </c>
      <c r="T71" s="5">
        <f t="shared" si="8"/>
        <v>0.5</v>
      </c>
      <c r="U71" s="5">
        <f t="shared" si="9"/>
        <v>0.16666666666666666</v>
      </c>
      <c r="V71" s="5">
        <f t="shared" si="10"/>
        <v>0.25</v>
      </c>
      <c r="W71" s="5">
        <f t="shared" si="11"/>
        <v>8.3333333333333329E-2</v>
      </c>
    </row>
    <row r="72" spans="1:23" ht="12.75" x14ac:dyDescent="0.2">
      <c r="A72" s="2" t="s">
        <v>37</v>
      </c>
      <c r="B72" s="2">
        <v>2</v>
      </c>
      <c r="C72" s="2" t="s">
        <v>241</v>
      </c>
      <c r="D72" s="2" t="s">
        <v>48</v>
      </c>
      <c r="E72" s="4">
        <v>43483</v>
      </c>
      <c r="F72" s="2" t="s">
        <v>26</v>
      </c>
      <c r="G72" s="2" t="s">
        <v>36</v>
      </c>
      <c r="H72" s="2">
        <v>12</v>
      </c>
      <c r="I72" s="2">
        <v>8</v>
      </c>
      <c r="J72" s="2">
        <v>8</v>
      </c>
      <c r="K72" s="2">
        <v>0</v>
      </c>
      <c r="L72" s="2">
        <v>1</v>
      </c>
      <c r="M72" s="2">
        <v>3</v>
      </c>
      <c r="N72" s="2">
        <v>4</v>
      </c>
      <c r="O72" s="2" t="s">
        <v>28</v>
      </c>
      <c r="P72" s="1"/>
      <c r="Q72" s="2" t="s">
        <v>25</v>
      </c>
      <c r="R72" s="5">
        <f t="shared" si="6"/>
        <v>0.66666666666666663</v>
      </c>
      <c r="S72" s="5">
        <f t="shared" si="7"/>
        <v>0.66666666666666663</v>
      </c>
      <c r="T72" s="5">
        <f t="shared" si="8"/>
        <v>0</v>
      </c>
      <c r="U72" s="5">
        <f t="shared" si="9"/>
        <v>8.3333333333333329E-2</v>
      </c>
      <c r="V72" s="5">
        <f t="shared" si="10"/>
        <v>0.25</v>
      </c>
      <c r="W72" s="5">
        <f t="shared" si="11"/>
        <v>0.33333333333333331</v>
      </c>
    </row>
    <row r="73" spans="1:23" ht="12.75" x14ac:dyDescent="0.2">
      <c r="A73" s="2" t="s">
        <v>90</v>
      </c>
      <c r="B73" s="2">
        <v>1</v>
      </c>
      <c r="C73" s="2" t="s">
        <v>242</v>
      </c>
      <c r="D73" s="2" t="s">
        <v>104</v>
      </c>
      <c r="E73" s="4">
        <v>43481</v>
      </c>
      <c r="F73" s="2" t="s">
        <v>26</v>
      </c>
      <c r="G73" s="2" t="s">
        <v>243</v>
      </c>
      <c r="H73" s="2">
        <v>15</v>
      </c>
      <c r="I73" s="2">
        <v>15</v>
      </c>
      <c r="J73" s="2">
        <v>15</v>
      </c>
      <c r="K73" s="2">
        <v>0</v>
      </c>
      <c r="L73" s="2">
        <v>0</v>
      </c>
      <c r="M73" s="2">
        <v>0</v>
      </c>
      <c r="N73" s="2">
        <v>15</v>
      </c>
      <c r="O73" s="2" t="s">
        <v>46</v>
      </c>
      <c r="P73" s="1"/>
      <c r="Q73" s="2" t="s">
        <v>154</v>
      </c>
      <c r="R73" s="5">
        <f t="shared" si="6"/>
        <v>1</v>
      </c>
      <c r="S73" s="5">
        <f t="shared" si="7"/>
        <v>1</v>
      </c>
      <c r="T73" s="5">
        <f t="shared" si="8"/>
        <v>0</v>
      </c>
      <c r="U73" s="5">
        <f t="shared" si="9"/>
        <v>0</v>
      </c>
      <c r="V73" s="5">
        <f t="shared" si="10"/>
        <v>0</v>
      </c>
      <c r="W73" s="5">
        <f t="shared" si="11"/>
        <v>1</v>
      </c>
    </row>
    <row r="74" spans="1:23" ht="12.75" x14ac:dyDescent="0.2">
      <c r="A74" s="2" t="s">
        <v>90</v>
      </c>
      <c r="B74" s="2">
        <v>2</v>
      </c>
      <c r="C74" s="2" t="s">
        <v>244</v>
      </c>
      <c r="D74" s="2" t="s">
        <v>104</v>
      </c>
      <c r="E74" s="4">
        <v>43792</v>
      </c>
      <c r="F74" s="2" t="s">
        <v>73</v>
      </c>
      <c r="G74" s="2" t="s">
        <v>245</v>
      </c>
      <c r="H74" s="2">
        <v>17</v>
      </c>
      <c r="I74" s="2">
        <v>11</v>
      </c>
      <c r="J74" s="2">
        <v>11</v>
      </c>
      <c r="K74" s="2">
        <v>6</v>
      </c>
      <c r="L74" s="2">
        <v>0</v>
      </c>
      <c r="M74" s="2">
        <v>2</v>
      </c>
      <c r="N74" s="2">
        <v>9</v>
      </c>
      <c r="O74" s="2" t="s">
        <v>58</v>
      </c>
      <c r="P74" s="1"/>
      <c r="Q74" s="2" t="s">
        <v>154</v>
      </c>
      <c r="R74" s="5">
        <f t="shared" si="6"/>
        <v>0.6470588235294118</v>
      </c>
      <c r="S74" s="5">
        <f t="shared" si="7"/>
        <v>0.6470588235294118</v>
      </c>
      <c r="T74" s="5">
        <f t="shared" si="8"/>
        <v>0.35294117647058826</v>
      </c>
      <c r="U74" s="5">
        <f t="shared" si="9"/>
        <v>0</v>
      </c>
      <c r="V74" s="5">
        <f t="shared" si="10"/>
        <v>0.11764705882352941</v>
      </c>
      <c r="W74" s="5">
        <f t="shared" si="11"/>
        <v>0.52941176470588236</v>
      </c>
    </row>
    <row r="75" spans="1:23" ht="12.75" x14ac:dyDescent="0.2">
      <c r="A75" s="2" t="s">
        <v>34</v>
      </c>
      <c r="B75" s="2">
        <v>3</v>
      </c>
      <c r="C75" s="2" t="s">
        <v>246</v>
      </c>
      <c r="D75" s="2" t="s">
        <v>44</v>
      </c>
      <c r="E75" s="4">
        <v>43483</v>
      </c>
      <c r="F75" s="2" t="s">
        <v>26</v>
      </c>
      <c r="G75" s="2" t="s">
        <v>247</v>
      </c>
      <c r="H75" s="2">
        <v>81</v>
      </c>
      <c r="I75" s="2">
        <v>69</v>
      </c>
      <c r="J75" s="2">
        <v>69</v>
      </c>
      <c r="K75" s="2">
        <v>0</v>
      </c>
      <c r="L75" s="2">
        <v>14</v>
      </c>
      <c r="M75" s="2">
        <v>41</v>
      </c>
      <c r="N75" s="2">
        <v>14</v>
      </c>
      <c r="O75" s="2" t="s">
        <v>248</v>
      </c>
      <c r="P75" s="2" t="s">
        <v>47</v>
      </c>
      <c r="Q75" s="2" t="s">
        <v>29</v>
      </c>
      <c r="R75" s="5">
        <f t="shared" si="6"/>
        <v>0.85185185185185186</v>
      </c>
      <c r="S75" s="5">
        <f t="shared" si="7"/>
        <v>0.85185185185185186</v>
      </c>
      <c r="T75" s="5">
        <f t="shared" si="8"/>
        <v>0</v>
      </c>
      <c r="U75" s="5">
        <f t="shared" si="9"/>
        <v>0.1728395061728395</v>
      </c>
      <c r="V75" s="5">
        <f t="shared" si="10"/>
        <v>0.50617283950617287</v>
      </c>
      <c r="W75" s="5">
        <f t="shared" si="11"/>
        <v>0.1728395061728395</v>
      </c>
    </row>
    <row r="76" spans="1:23" ht="12.75" x14ac:dyDescent="0.2">
      <c r="A76" s="2" t="s">
        <v>23</v>
      </c>
      <c r="B76" s="2">
        <v>2</v>
      </c>
      <c r="C76" s="2" t="s">
        <v>249</v>
      </c>
      <c r="D76" s="2" t="s">
        <v>132</v>
      </c>
      <c r="E76" s="4">
        <v>43486</v>
      </c>
      <c r="F76" s="2" t="s">
        <v>73</v>
      </c>
      <c r="G76" s="2" t="s">
        <v>250</v>
      </c>
      <c r="H76" s="2">
        <v>23</v>
      </c>
      <c r="I76" s="2">
        <v>21</v>
      </c>
      <c r="J76" s="2">
        <v>21</v>
      </c>
      <c r="K76" s="2">
        <v>2</v>
      </c>
      <c r="L76" s="2">
        <v>2</v>
      </c>
      <c r="M76" s="2">
        <v>6</v>
      </c>
      <c r="N76" s="2">
        <v>13</v>
      </c>
      <c r="O76" s="2" t="s">
        <v>46</v>
      </c>
      <c r="P76" s="1"/>
      <c r="Q76" s="2" t="s">
        <v>110</v>
      </c>
      <c r="R76" s="5">
        <f t="shared" si="6"/>
        <v>0.91304347826086951</v>
      </c>
      <c r="S76" s="5">
        <f t="shared" si="7"/>
        <v>0.91304347826086951</v>
      </c>
      <c r="T76" s="5">
        <f t="shared" si="8"/>
        <v>8.6956521739130432E-2</v>
      </c>
      <c r="U76" s="5">
        <f t="shared" si="9"/>
        <v>8.6956521739130432E-2</v>
      </c>
      <c r="V76" s="5">
        <f t="shared" si="10"/>
        <v>0.2608695652173913</v>
      </c>
      <c r="W76" s="5">
        <f t="shared" si="11"/>
        <v>0.56521739130434778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Sesiunea1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2019-07-19T05:59:32Z</dcterms:created>
  <dcterms:modified xsi:type="dcterms:W3CDTF">2019-07-19T06:00:29Z</dcterms:modified>
</cp:coreProperties>
</file>